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982hr\Cross Slope\"/>
    </mc:Choice>
  </mc:AlternateContent>
  <xr:revisionPtr revIDLastSave="0" documentId="13_ncr:1_{471E4F82-A6C1-4F32-9B43-86331497B601}" xr6:coauthVersionLast="45" xr6:coauthVersionMax="45" xr10:uidLastSave="{00000000-0000-0000-0000-000000000000}"/>
  <bookViews>
    <workbookView xWindow="-120" yWindow="-120" windowWidth="20730" windowHeight="11160" xr2:uid="{81214177-E9BC-4E3D-BC0F-4DD82157C6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F16" i="1"/>
  <c r="F17" i="1"/>
  <c r="F18" i="1"/>
  <c r="F19" i="1"/>
  <c r="J36" i="1" l="1"/>
  <c r="J35" i="1"/>
  <c r="J34" i="1"/>
  <c r="J33" i="1"/>
  <c r="J32" i="1"/>
  <c r="J31" i="1"/>
  <c r="J30" i="1"/>
  <c r="J29" i="1"/>
  <c r="J28" i="1"/>
  <c r="J27" i="1"/>
  <c r="T36" i="1"/>
  <c r="T35" i="1"/>
  <c r="T34" i="1"/>
  <c r="T33" i="1"/>
  <c r="T32" i="1"/>
  <c r="T31" i="1"/>
  <c r="T30" i="1"/>
  <c r="T29" i="1"/>
  <c r="T28" i="1"/>
  <c r="T27" i="1"/>
  <c r="T25" i="1"/>
  <c r="T24" i="1"/>
  <c r="T23" i="1"/>
  <c r="T22" i="1"/>
  <c r="T21" i="1"/>
  <c r="T20" i="1"/>
  <c r="T19" i="1"/>
  <c r="T18" i="1"/>
  <c r="T17" i="1"/>
  <c r="T16" i="1"/>
  <c r="J21" i="1"/>
  <c r="J22" i="1"/>
  <c r="J23" i="1"/>
  <c r="J24" i="1"/>
  <c r="J25" i="1"/>
  <c r="P36" i="1"/>
  <c r="P35" i="1"/>
  <c r="P34" i="1"/>
  <c r="P33" i="1"/>
  <c r="P32" i="1"/>
  <c r="P31" i="1"/>
  <c r="P30" i="1"/>
  <c r="P29" i="1"/>
  <c r="P28" i="1"/>
  <c r="P27" i="1"/>
  <c r="F36" i="1"/>
  <c r="F35" i="1"/>
  <c r="F34" i="1"/>
  <c r="F33" i="1"/>
  <c r="F32" i="1"/>
  <c r="F31" i="1"/>
  <c r="F30" i="1"/>
  <c r="F29" i="1"/>
  <c r="F28" i="1"/>
  <c r="F27" i="1"/>
  <c r="P25" i="1"/>
  <c r="P24" i="1"/>
  <c r="P23" i="1"/>
  <c r="P22" i="1"/>
  <c r="P21" i="1"/>
  <c r="P20" i="1"/>
  <c r="P19" i="1"/>
  <c r="P18" i="1"/>
  <c r="P17" i="1"/>
  <c r="P16" i="1"/>
  <c r="F20" i="1"/>
  <c r="F21" i="1"/>
  <c r="F22" i="1"/>
  <c r="F23" i="1"/>
  <c r="F24" i="1"/>
  <c r="F25" i="1"/>
  <c r="P26" i="1" l="1"/>
  <c r="F37" i="1"/>
  <c r="P37" i="1"/>
  <c r="T37" i="1"/>
  <c r="J37" i="1"/>
  <c r="F26" i="1"/>
  <c r="T26" i="1"/>
  <c r="J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cn982hr</author>
    <author>cn209dm</author>
  </authors>
  <commentList>
    <comment ref="O6" authorId="0" shapeId="0" xr:uid="{954A106A-4EAA-4408-9950-8E1C902FF1FA}">
      <text>
        <r>
          <rPr>
            <sz val="18"/>
            <color indexed="81"/>
            <rFont val="Tahoma"/>
            <family val="2"/>
          </rPr>
          <t>Place an "x" here if QC is filling out this form.</t>
        </r>
      </text>
    </comment>
    <comment ref="R6" authorId="0" shapeId="0" xr:uid="{2A7411E1-51A1-47BF-8C25-1F11F34FF193}">
      <text>
        <r>
          <rPr>
            <sz val="18"/>
            <color indexed="81"/>
            <rFont val="Tahoma"/>
            <family val="2"/>
          </rPr>
          <t>Place an "x" here if VT is filling out this form.</t>
        </r>
      </text>
    </comment>
    <comment ref="D10" authorId="0" shapeId="0" xr:uid="{42B26268-19C1-411A-AC6B-7F318825EF25}">
      <text>
        <r>
          <rPr>
            <b/>
            <sz val="18"/>
            <color indexed="81"/>
            <rFont val="Tahoma"/>
            <family val="2"/>
          </rPr>
          <t>Enter the Financial Project Number</t>
        </r>
      </text>
    </comment>
    <comment ref="A13" authorId="0" shapeId="0" xr:uid="{BA3E85E5-B16A-495C-A8A8-09D1CEB056AB}">
      <text>
        <r>
          <rPr>
            <sz val="12"/>
            <color indexed="81"/>
            <rFont val="Tahoma"/>
            <family val="2"/>
          </rPr>
          <t>Enter Station location where this row's cross slope measurement was taken.
It is not necessary to type the "+" sign, it will be inserted automatically.</t>
        </r>
      </text>
    </comment>
    <comment ref="B13" authorId="0" shapeId="0" xr:uid="{E7195730-3FA8-4999-8BE4-269AC3049307}">
      <text>
        <r>
          <rPr>
            <sz val="12"/>
            <color indexed="81"/>
            <rFont val="Tahoma"/>
            <family val="2"/>
          </rPr>
          <t>Enter lift number of the surface where the cross slope measurement was taken.</t>
        </r>
      </text>
    </comment>
    <comment ref="C14" authorId="0" shapeId="0" xr:uid="{CFE2039A-4966-46A4-B4EE-C2875A62D248}">
      <text>
        <r>
          <rPr>
            <sz val="11"/>
            <color indexed="81"/>
            <rFont val="Tahoma"/>
            <family val="2"/>
          </rPr>
          <t>Enter lane number where cross slopes are taken.</t>
        </r>
      </text>
    </comment>
    <comment ref="F14" authorId="1" shapeId="0" xr:uid="{679319AC-6B3C-46A7-9329-1EA0736D8F46}">
      <text>
        <r>
          <rPr>
            <sz val="12"/>
            <color indexed="81"/>
            <rFont val="Tahoma"/>
            <family val="2"/>
          </rPr>
          <t xml:space="preserve">
Values in this column's cells are calculated based on the Design and Measured Cross Slopes.  Red, Double-underlined Text indicates values out of Specification tolerance.</t>
        </r>
      </text>
    </comment>
    <comment ref="D15" authorId="1" shapeId="0" xr:uid="{AB754C1A-C50E-41B1-BFFC-FDA50750A399}">
      <text>
        <r>
          <rPr>
            <sz val="12"/>
            <color indexed="81"/>
            <rFont val="Tahoma"/>
            <family val="2"/>
          </rPr>
          <t>Input design cross-slope target (see plans)</t>
        </r>
      </text>
    </comment>
    <comment ref="E15" authorId="1" shapeId="0" xr:uid="{323314A2-9461-450D-A792-EA2CEFB9C891}">
      <text>
        <r>
          <rPr>
            <sz val="12"/>
            <color indexed="81"/>
            <rFont val="Tahoma"/>
            <family val="2"/>
          </rPr>
          <t xml:space="preserve">
INPUT MEASURED CROSS-SLOPE</t>
        </r>
      </text>
    </comment>
  </commentList>
</comments>
</file>

<file path=xl/sharedStrings.xml><?xml version="1.0" encoding="utf-8"?>
<sst xmlns="http://schemas.openxmlformats.org/spreadsheetml/2006/main" count="71" uniqueCount="47">
  <si>
    <t>State of Florida Department of Transportation</t>
  </si>
  <si>
    <t>CROSS SLOPE MEASUREMENT DATA FORM</t>
  </si>
  <si>
    <t>Roadway Feature</t>
  </si>
  <si>
    <t>Individual Absolute Deviation (%)</t>
  </si>
  <si>
    <t>Average Absolute Deviation (%)</t>
  </si>
  <si>
    <t>QC</t>
  </si>
  <si>
    <t>VT</t>
  </si>
  <si>
    <t>FIN Project No.:</t>
  </si>
  <si>
    <t>S.R. No.:</t>
  </si>
  <si>
    <t>No. of Lanes:</t>
  </si>
  <si>
    <t>Type of Construction:</t>
  </si>
  <si>
    <t>From:</t>
  </si>
  <si>
    <t>Type of Mixture:</t>
  </si>
  <si>
    <t>To:</t>
  </si>
  <si>
    <t>STATION</t>
  </si>
  <si>
    <t>LIFT NO.</t>
  </si>
  <si>
    <t>ROADWAY</t>
  </si>
  <si>
    <t>SHOULDER</t>
  </si>
  <si>
    <t>LANE NO.</t>
  </si>
  <si>
    <t>CROSS SLOPE (%)</t>
  </si>
  <si>
    <t xml:space="preserve">INDIVIDUAL ABSOLUTE DEVIATION </t>
  </si>
  <si>
    <t>INSIDE/   OUTSIDE</t>
  </si>
  <si>
    <t>INSIDE/  OUTSIDE</t>
  </si>
  <si>
    <t>Design</t>
  </si>
  <si>
    <t>Measured</t>
  </si>
  <si>
    <t>AVERAGE ABSOLUTE DEVIATION</t>
  </si>
  <si>
    <t>NOTES:</t>
  </si>
  <si>
    <t>1. Legend:</t>
  </si>
  <si>
    <t>Lane No.:</t>
  </si>
  <si>
    <t>Shoulders:</t>
  </si>
  <si>
    <t>OR = Outside Right</t>
  </si>
  <si>
    <t>IR = Inside Right</t>
  </si>
  <si>
    <t>OL = Outside Left</t>
  </si>
  <si>
    <t>IL = Inside Left</t>
  </si>
  <si>
    <t>2. When the cross slope measurement is performed on turning lane, acceleration lane, deceleration lane, or ramp, change the "Roadway" heading to the applicable heading manually.</t>
  </si>
  <si>
    <t>3. For superelevated section, the design cross slope shall be recorded per Contract Plans.</t>
  </si>
  <si>
    <t>Measured By:</t>
  </si>
  <si>
    <t>Page</t>
  </si>
  <si>
    <t>of</t>
  </si>
  <si>
    <t>Name (Print or Type)</t>
  </si>
  <si>
    <t>Date</t>
  </si>
  <si>
    <t>Shoulders</t>
  </si>
  <si>
    <t>R1; R2; R3; L1; L2; L3</t>
  </si>
  <si>
    <t>County:</t>
  </si>
  <si>
    <t>Cross Slope Acceptance Tolerances</t>
  </si>
  <si>
    <t>Tangent sections, Turn lanes, Superelevated curves</t>
  </si>
  <si>
    <t>700-010-99
Construction
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</si>
</sst>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\+#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name val="Calibri"/>
      <family val="2"/>
      <scheme val="minor"/>
    </font>
    <font>
      <sz val="18"/>
      <name val="Arial"/>
      <family val="2"/>
    </font>
    <font>
      <sz val="18"/>
      <color indexed="81"/>
      <name val="Tahoma"/>
      <family val="2"/>
    </font>
    <font>
      <b/>
      <sz val="1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Border="1" applyProtection="1"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Border="1" applyAlignment="1" applyProtection="1">
      <alignment horizontal="center"/>
    </xf>
    <xf numFmtId="0" fontId="4" fillId="0" borderId="0" xfId="0" applyFont="1"/>
    <xf numFmtId="0" fontId="10" fillId="2" borderId="17" xfId="0" applyFont="1" applyFill="1" applyBorder="1" applyAlignment="1" applyProtection="1">
      <alignment horizontal="left"/>
    </xf>
    <xf numFmtId="0" fontId="10" fillId="2" borderId="10" xfId="0" applyFont="1" applyFill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left"/>
    </xf>
    <xf numFmtId="164" fontId="12" fillId="2" borderId="40" xfId="0" applyNumberFormat="1" applyFont="1" applyFill="1" applyBorder="1" applyAlignment="1" applyProtection="1">
      <alignment horizontal="center" vertical="center"/>
      <protection locked="0"/>
    </xf>
    <xf numFmtId="49" fontId="12" fillId="2" borderId="41" xfId="0" applyNumberFormat="1" applyFont="1" applyFill="1" applyBorder="1" applyAlignment="1" applyProtection="1">
      <alignment horizontal="center" vertical="center"/>
      <protection locked="0"/>
    </xf>
    <xf numFmtId="49" fontId="15" fillId="3" borderId="5" xfId="0" applyNumberFormat="1" applyFont="1" applyFill="1" applyBorder="1" applyAlignment="1" applyProtection="1">
      <alignment horizontal="center" vertical="center"/>
      <protection locked="0"/>
    </xf>
    <xf numFmtId="165" fontId="15" fillId="3" borderId="42" xfId="0" applyNumberFormat="1" applyFont="1" applyFill="1" applyBorder="1" applyAlignment="1" applyProtection="1">
      <alignment horizontal="center" vertical="center"/>
      <protection locked="0"/>
    </xf>
    <xf numFmtId="165" fontId="15" fillId="3" borderId="42" xfId="1" applyNumberFormat="1" applyFont="1" applyFill="1" applyBorder="1" applyAlignment="1" applyProtection="1">
      <alignment horizontal="center" vertical="center"/>
      <protection locked="0"/>
    </xf>
    <xf numFmtId="165" fontId="15" fillId="0" borderId="4" xfId="1" applyNumberFormat="1" applyFont="1" applyFill="1" applyBorder="1" applyAlignment="1" applyProtection="1">
      <alignment horizontal="center" vertical="center"/>
    </xf>
    <xf numFmtId="49" fontId="15" fillId="4" borderId="43" xfId="0" applyNumberFormat="1" applyFont="1" applyFill="1" applyBorder="1" applyAlignment="1" applyProtection="1">
      <alignment horizontal="center" vertical="center"/>
      <protection locked="0"/>
    </xf>
    <xf numFmtId="165" fontId="15" fillId="4" borderId="42" xfId="0" applyNumberFormat="1" applyFont="1" applyFill="1" applyBorder="1" applyAlignment="1" applyProtection="1">
      <alignment horizontal="center" vertical="center"/>
      <protection locked="0"/>
    </xf>
    <xf numFmtId="165" fontId="15" fillId="4" borderId="42" xfId="1" applyNumberFormat="1" applyFont="1" applyFill="1" applyBorder="1" applyAlignment="1" applyProtection="1">
      <alignment horizontal="center" vertical="center"/>
      <protection locked="0"/>
    </xf>
    <xf numFmtId="49" fontId="15" fillId="2" borderId="32" xfId="0" applyNumberFormat="1" applyFont="1" applyFill="1" applyBorder="1" applyAlignment="1" applyProtection="1">
      <alignment horizontal="center" vertical="center"/>
      <protection locked="0"/>
    </xf>
    <xf numFmtId="165" fontId="15" fillId="0" borderId="44" xfId="1" applyNumberFormat="1" applyFont="1" applyFill="1" applyBorder="1" applyAlignment="1" applyProtection="1">
      <alignment horizontal="center" vertical="center"/>
    </xf>
    <xf numFmtId="164" fontId="12" fillId="2" borderId="26" xfId="0" applyNumberFormat="1" applyFont="1" applyFill="1" applyBorder="1" applyAlignment="1" applyProtection="1">
      <alignment horizontal="center" vertical="center"/>
      <protection locked="0"/>
    </xf>
    <xf numFmtId="49" fontId="12" fillId="2" borderId="45" xfId="0" applyNumberFormat="1" applyFont="1" applyFill="1" applyBorder="1" applyAlignment="1" applyProtection="1">
      <alignment horizontal="center" vertical="center"/>
      <protection locked="0"/>
    </xf>
    <xf numFmtId="49" fontId="15" fillId="3" borderId="11" xfId="0" applyNumberFormat="1" applyFont="1" applyFill="1" applyBorder="1" applyAlignment="1" applyProtection="1">
      <alignment horizontal="center" vertical="center"/>
      <protection locked="0"/>
    </xf>
    <xf numFmtId="165" fontId="15" fillId="3" borderId="12" xfId="0" applyNumberFormat="1" applyFont="1" applyFill="1" applyBorder="1" applyAlignment="1" applyProtection="1">
      <alignment horizontal="center" vertical="center"/>
      <protection locked="0"/>
    </xf>
    <xf numFmtId="165" fontId="15" fillId="3" borderId="12" xfId="1" applyNumberFormat="1" applyFont="1" applyFill="1" applyBorder="1" applyAlignment="1" applyProtection="1">
      <alignment horizontal="center" vertical="center"/>
      <protection locked="0"/>
    </xf>
    <xf numFmtId="165" fontId="15" fillId="0" borderId="10" xfId="1" applyNumberFormat="1" applyFont="1" applyFill="1" applyBorder="1" applyAlignment="1" applyProtection="1">
      <alignment horizontal="center" vertical="center"/>
    </xf>
    <xf numFmtId="49" fontId="15" fillId="4" borderId="33" xfId="0" applyNumberFormat="1" applyFont="1" applyFill="1" applyBorder="1" applyAlignment="1" applyProtection="1">
      <alignment horizontal="center" vertical="center"/>
      <protection locked="0"/>
    </xf>
    <xf numFmtId="165" fontId="15" fillId="4" borderId="12" xfId="0" applyNumberFormat="1" applyFont="1" applyFill="1" applyBorder="1" applyAlignment="1" applyProtection="1">
      <alignment horizontal="center" vertical="center"/>
      <protection locked="0"/>
    </xf>
    <xf numFmtId="165" fontId="15" fillId="4" borderId="12" xfId="1" applyNumberFormat="1" applyFont="1" applyFill="1" applyBorder="1" applyAlignment="1" applyProtection="1">
      <alignment horizontal="center" vertical="center"/>
      <protection locked="0"/>
    </xf>
    <xf numFmtId="49" fontId="15" fillId="2" borderId="25" xfId="0" applyNumberFormat="1" applyFont="1" applyFill="1" applyBorder="1" applyAlignment="1" applyProtection="1">
      <alignment horizontal="center" vertical="center"/>
      <protection locked="0"/>
    </xf>
    <xf numFmtId="165" fontId="15" fillId="0" borderId="34" xfId="1" applyNumberFormat="1" applyFont="1" applyFill="1" applyBorder="1" applyAlignment="1" applyProtection="1">
      <alignment horizontal="center" vertical="center"/>
    </xf>
    <xf numFmtId="164" fontId="12" fillId="2" borderId="22" xfId="0" applyNumberFormat="1" applyFont="1" applyFill="1" applyBorder="1" applyAlignment="1" applyProtection="1">
      <alignment horizontal="center" vertical="center"/>
      <protection locked="0"/>
    </xf>
    <xf numFmtId="49" fontId="12" fillId="2" borderId="34" xfId="0" applyNumberFormat="1" applyFont="1" applyFill="1" applyBorder="1" applyAlignment="1" applyProtection="1">
      <alignment horizontal="center" vertical="center"/>
      <protection locked="0"/>
    </xf>
    <xf numFmtId="49" fontId="12" fillId="2" borderId="46" xfId="0" applyNumberFormat="1" applyFont="1" applyFill="1" applyBorder="1" applyAlignment="1" applyProtection="1">
      <alignment horizontal="center" vertical="center"/>
      <protection locked="0"/>
    </xf>
    <xf numFmtId="164" fontId="12" fillId="2" borderId="47" xfId="0" applyNumberFormat="1" applyFont="1" applyFill="1" applyBorder="1" applyAlignment="1" applyProtection="1">
      <alignment horizontal="center" vertical="center"/>
      <protection locked="0"/>
    </xf>
    <xf numFmtId="49" fontId="12" fillId="2" borderId="44" xfId="0" applyNumberFormat="1" applyFont="1" applyFill="1" applyBorder="1" applyAlignment="1" applyProtection="1">
      <alignment horizontal="center" vertical="center"/>
      <protection locked="0"/>
    </xf>
    <xf numFmtId="164" fontId="12" fillId="2" borderId="48" xfId="0" applyNumberFormat="1" applyFont="1" applyFill="1" applyBorder="1" applyAlignment="1" applyProtection="1">
      <alignment horizontal="center" vertical="center"/>
      <protection locked="0"/>
    </xf>
    <xf numFmtId="49" fontId="12" fillId="2" borderId="49" xfId="0" applyNumberFormat="1" applyFont="1" applyFill="1" applyBorder="1" applyAlignment="1" applyProtection="1">
      <alignment horizontal="center" vertical="center"/>
      <protection locked="0"/>
    </xf>
    <xf numFmtId="49" fontId="15" fillId="3" borderId="8" xfId="0" applyNumberFormat="1" applyFont="1" applyFill="1" applyBorder="1" applyAlignment="1" applyProtection="1">
      <alignment horizontal="center" vertical="center"/>
      <protection locked="0"/>
    </xf>
    <xf numFmtId="165" fontId="15" fillId="3" borderId="6" xfId="0" applyNumberFormat="1" applyFont="1" applyFill="1" applyBorder="1" applyAlignment="1" applyProtection="1">
      <alignment horizontal="center" vertical="center"/>
      <protection locked="0"/>
    </xf>
    <xf numFmtId="165" fontId="15" fillId="3" borderId="6" xfId="1" applyNumberFormat="1" applyFont="1" applyFill="1" applyBorder="1" applyAlignment="1" applyProtection="1">
      <alignment horizontal="center" vertical="center"/>
      <protection locked="0"/>
    </xf>
    <xf numFmtId="165" fontId="15" fillId="0" borderId="7" xfId="1" applyNumberFormat="1" applyFont="1" applyFill="1" applyBorder="1" applyAlignment="1" applyProtection="1">
      <alignment horizontal="center" vertical="center"/>
    </xf>
    <xf numFmtId="49" fontId="15" fillId="4" borderId="38" xfId="0" applyNumberFormat="1" applyFont="1" applyFill="1" applyBorder="1" applyAlignment="1" applyProtection="1">
      <alignment horizontal="center" vertical="center"/>
      <protection locked="0"/>
    </xf>
    <xf numFmtId="165" fontId="15" fillId="4" borderId="6" xfId="0" applyNumberFormat="1" applyFont="1" applyFill="1" applyBorder="1" applyAlignment="1" applyProtection="1">
      <alignment horizontal="center" vertical="center"/>
      <protection locked="0"/>
    </xf>
    <xf numFmtId="165" fontId="15" fillId="4" borderId="6" xfId="1" applyNumberFormat="1" applyFont="1" applyFill="1" applyBorder="1" applyAlignment="1" applyProtection="1">
      <alignment horizontal="center" vertical="center"/>
      <protection locked="0"/>
    </xf>
    <xf numFmtId="49" fontId="15" fillId="2" borderId="59" xfId="0" applyNumberFormat="1" applyFont="1" applyFill="1" applyBorder="1" applyAlignment="1" applyProtection="1">
      <alignment horizontal="center" vertical="center"/>
      <protection locked="0"/>
    </xf>
    <xf numFmtId="165" fontId="15" fillId="0" borderId="39" xfId="1" applyNumberFormat="1" applyFont="1" applyFill="1" applyBorder="1" applyAlignment="1" applyProtection="1">
      <alignment horizontal="center" vertical="center"/>
    </xf>
    <xf numFmtId="49" fontId="12" fillId="2" borderId="56" xfId="0" applyNumberFormat="1" applyFont="1" applyFill="1" applyBorder="1" applyAlignment="1" applyProtection="1">
      <alignment horizontal="center" vertical="center"/>
      <protection locked="0"/>
    </xf>
    <xf numFmtId="165" fontId="17" fillId="0" borderId="4" xfId="1" applyNumberFormat="1" applyFont="1" applyFill="1" applyBorder="1" applyAlignment="1" applyProtection="1">
      <alignment horizontal="center" vertical="center"/>
    </xf>
    <xf numFmtId="0" fontId="15" fillId="4" borderId="43" xfId="0" applyFont="1" applyFill="1" applyBorder="1" applyAlignment="1" applyProtection="1">
      <alignment horizontal="center" vertical="center"/>
      <protection locked="0"/>
    </xf>
    <xf numFmtId="165" fontId="17" fillId="0" borderId="10" xfId="1" applyNumberFormat="1" applyFont="1" applyFill="1" applyBorder="1" applyAlignment="1" applyProtection="1">
      <alignment horizontal="center" vertical="center"/>
    </xf>
    <xf numFmtId="0" fontId="15" fillId="4" borderId="33" xfId="0" applyFont="1" applyFill="1" applyBorder="1" applyAlignment="1" applyProtection="1">
      <alignment horizontal="center" vertical="center"/>
      <protection locked="0"/>
    </xf>
    <xf numFmtId="165" fontId="17" fillId="0" borderId="7" xfId="1" applyNumberFormat="1" applyFont="1" applyFill="1" applyBorder="1" applyAlignment="1" applyProtection="1">
      <alignment horizontal="center" vertical="center"/>
    </xf>
    <xf numFmtId="0" fontId="15" fillId="4" borderId="38" xfId="0" applyFont="1" applyFill="1" applyBorder="1" applyAlignment="1" applyProtection="1">
      <alignment horizontal="center" vertical="center"/>
      <protection locked="0"/>
    </xf>
    <xf numFmtId="2" fontId="15" fillId="0" borderId="53" xfId="1" applyNumberFormat="1" applyFont="1" applyFill="1" applyBorder="1" applyAlignment="1" applyProtection="1">
      <alignment horizontal="center" vertical="center"/>
    </xf>
    <xf numFmtId="2" fontId="17" fillId="0" borderId="53" xfId="1" applyNumberFormat="1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</xf>
    <xf numFmtId="0" fontId="18" fillId="0" borderId="0" xfId="0" applyFont="1"/>
    <xf numFmtId="0" fontId="7" fillId="0" borderId="0" xfId="0" applyFont="1" applyBorder="1" applyProtection="1">
      <protection locked="0"/>
    </xf>
    <xf numFmtId="0" fontId="7" fillId="0" borderId="0" xfId="0" applyFont="1"/>
    <xf numFmtId="0" fontId="1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164" fontId="12" fillId="2" borderId="57" xfId="0" applyNumberFormat="1" applyFont="1" applyFill="1" applyBorder="1" applyAlignment="1" applyProtection="1">
      <alignment horizontal="center" vertical="center"/>
      <protection locked="0"/>
    </xf>
    <xf numFmtId="164" fontId="12" fillId="2" borderId="33" xfId="0" applyNumberFormat="1" applyFont="1" applyFill="1" applyBorder="1" applyAlignment="1" applyProtection="1">
      <alignment horizontal="center" vertical="center"/>
      <protection locked="0"/>
    </xf>
    <xf numFmtId="164" fontId="12" fillId="2" borderId="38" xfId="0" applyNumberFormat="1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distributed"/>
    </xf>
    <xf numFmtId="0" fontId="16" fillId="3" borderId="42" xfId="1" applyNumberFormat="1" applyFont="1" applyFill="1" applyBorder="1" applyAlignment="1" applyProtection="1">
      <alignment horizontal="center" vertical="center" wrapText="1"/>
    </xf>
    <xf numFmtId="0" fontId="16" fillId="3" borderId="42" xfId="1" applyNumberFormat="1" applyFont="1" applyFill="1" applyBorder="1" applyAlignment="1" applyProtection="1">
      <alignment horizontal="center" vertical="center"/>
    </xf>
    <xf numFmtId="0" fontId="16" fillId="4" borderId="12" xfId="1" applyNumberFormat="1" applyFont="1" applyFill="1" applyBorder="1" applyAlignment="1" applyProtection="1">
      <alignment horizontal="center" vertical="center"/>
    </xf>
    <xf numFmtId="0" fontId="11" fillId="4" borderId="12" xfId="1" applyNumberFormat="1" applyFont="1" applyFill="1" applyBorder="1" applyAlignment="1" applyProtection="1">
      <alignment horizontal="center" vertical="center"/>
    </xf>
    <xf numFmtId="0" fontId="11" fillId="3" borderId="42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165" fontId="13" fillId="3" borderId="50" xfId="0" applyNumberFormat="1" applyFont="1" applyFill="1" applyBorder="1" applyAlignment="1" applyProtection="1">
      <alignment horizontal="center" vertical="distributed"/>
    </xf>
    <xf numFmtId="165" fontId="13" fillId="3" borderId="51" xfId="0" applyNumberFormat="1" applyFont="1" applyFill="1" applyBorder="1" applyAlignment="1" applyProtection="1">
      <alignment horizontal="center" vertical="distributed"/>
    </xf>
    <xf numFmtId="165" fontId="13" fillId="3" borderId="52" xfId="0" applyNumberFormat="1" applyFont="1" applyFill="1" applyBorder="1" applyAlignment="1" applyProtection="1">
      <alignment horizontal="center" vertical="distributed"/>
    </xf>
    <xf numFmtId="165" fontId="13" fillId="4" borderId="54" xfId="0" applyNumberFormat="1" applyFont="1" applyFill="1" applyBorder="1" applyAlignment="1" applyProtection="1">
      <alignment horizontal="center" vertical="distributed"/>
    </xf>
    <xf numFmtId="165" fontId="13" fillId="4" borderId="9" xfId="0" applyNumberFormat="1" applyFont="1" applyFill="1" applyBorder="1" applyAlignment="1" applyProtection="1">
      <alignment horizontal="center" vertical="distributed"/>
    </xf>
    <xf numFmtId="165" fontId="13" fillId="4" borderId="55" xfId="0" applyNumberFormat="1" applyFont="1" applyFill="1" applyBorder="1" applyAlignment="1" applyProtection="1">
      <alignment horizontal="center" vertical="distributed"/>
    </xf>
    <xf numFmtId="0" fontId="7" fillId="0" borderId="9" xfId="0" applyFont="1" applyBorder="1" applyAlignment="1" applyProtection="1">
      <alignment horizontal="center"/>
      <protection locked="0"/>
    </xf>
    <xf numFmtId="14" fontId="7" fillId="0" borderId="9" xfId="0" applyNumberFormat="1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13" fillId="3" borderId="23" xfId="0" applyFont="1" applyFill="1" applyBorder="1" applyAlignment="1" applyProtection="1">
      <alignment horizontal="center"/>
    </xf>
    <xf numFmtId="0" fontId="13" fillId="3" borderId="1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distributed"/>
    </xf>
    <xf numFmtId="0" fontId="6" fillId="3" borderId="37" xfId="0" applyFont="1" applyFill="1" applyBorder="1" applyAlignment="1" applyProtection="1">
      <alignment horizontal="center" vertical="distributed"/>
    </xf>
    <xf numFmtId="0" fontId="4" fillId="4" borderId="33" xfId="0" applyFont="1" applyFill="1" applyBorder="1" applyAlignment="1" applyProtection="1">
      <alignment horizontal="justify" vertical="center"/>
    </xf>
    <xf numFmtId="0" fontId="4" fillId="4" borderId="38" xfId="0" applyFont="1" applyFill="1" applyBorder="1" applyAlignment="1" applyProtection="1">
      <alignment horizontal="justify" vertical="center"/>
    </xf>
    <xf numFmtId="0" fontId="13" fillId="4" borderId="23" xfId="0" applyFont="1" applyFill="1" applyBorder="1" applyAlignment="1" applyProtection="1">
      <alignment horizontal="center"/>
    </xf>
    <xf numFmtId="0" fontId="13" fillId="4" borderId="11" xfId="0" applyFont="1" applyFill="1" applyBorder="1" applyAlignment="1" applyProtection="1">
      <alignment horizontal="center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wrapText="1"/>
    </xf>
    <xf numFmtId="0" fontId="10" fillId="3" borderId="13" xfId="0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Alignment="1" applyProtection="1">
      <alignment horizontal="center"/>
      <protection locked="0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0" fontId="11" fillId="2" borderId="58" xfId="0" applyFont="1" applyFill="1" applyBorder="1" applyAlignment="1" applyProtection="1">
      <alignment horizontal="center" vertical="center" wrapText="1"/>
    </xf>
    <xf numFmtId="0" fontId="11" fillId="2" borderId="40" xfId="0" applyFont="1" applyFill="1" applyBorder="1" applyAlignment="1" applyProtection="1">
      <alignment horizontal="center" vertical="center" wrapText="1"/>
    </xf>
    <xf numFmtId="0" fontId="6" fillId="4" borderId="34" xfId="0" applyFont="1" applyFill="1" applyBorder="1" applyAlignment="1" applyProtection="1">
      <alignment horizontal="center" vertical="distributed"/>
    </xf>
    <xf numFmtId="0" fontId="6" fillId="4" borderId="39" xfId="0" applyFont="1" applyFill="1" applyBorder="1" applyAlignment="1" applyProtection="1">
      <alignment horizontal="center" vertical="distributed"/>
    </xf>
    <xf numFmtId="165" fontId="4" fillId="4" borderId="54" xfId="0" applyNumberFormat="1" applyFont="1" applyFill="1" applyBorder="1" applyAlignment="1" applyProtection="1">
      <alignment horizontal="center" vertical="distributed"/>
    </xf>
    <xf numFmtId="165" fontId="4" fillId="4" borderId="9" xfId="0" applyNumberFormat="1" applyFont="1" applyFill="1" applyBorder="1" applyAlignment="1" applyProtection="1">
      <alignment horizontal="center" vertical="distributed"/>
    </xf>
    <xf numFmtId="165" fontId="4" fillId="4" borderId="55" xfId="0" applyNumberFormat="1" applyFont="1" applyFill="1" applyBorder="1" applyAlignment="1" applyProtection="1">
      <alignment horizontal="center" vertical="distributed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10" fillId="4" borderId="32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distributed"/>
    </xf>
    <xf numFmtId="0" fontId="6" fillId="4" borderId="37" xfId="0" applyFont="1" applyFill="1" applyBorder="1" applyAlignment="1" applyProtection="1">
      <alignment horizontal="center" vertical="distributed"/>
    </xf>
    <xf numFmtId="0" fontId="11" fillId="2" borderId="30" xfId="0" applyFont="1" applyFill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horizontal="center" vertical="center"/>
    </xf>
    <xf numFmtId="0" fontId="10" fillId="2" borderId="26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left"/>
    </xf>
    <xf numFmtId="49" fontId="10" fillId="2" borderId="27" xfId="0" applyNumberFormat="1" applyFont="1" applyFill="1" applyBorder="1" applyAlignment="1" applyProtection="1">
      <alignment horizontal="center"/>
      <protection locked="0"/>
    </xf>
    <xf numFmtId="49" fontId="10" fillId="2" borderId="2" xfId="0" applyNumberFormat="1" applyFont="1" applyFill="1" applyBorder="1" applyAlignment="1" applyProtection="1">
      <alignment horizontal="center"/>
      <protection locked="0"/>
    </xf>
    <xf numFmtId="49" fontId="10" fillId="2" borderId="3" xfId="0" applyNumberFormat="1" applyFont="1" applyFill="1" applyBorder="1" applyAlignment="1" applyProtection="1">
      <alignment horizontal="center"/>
      <protection locked="0"/>
    </xf>
    <xf numFmtId="49" fontId="10" fillId="2" borderId="1" xfId="0" applyNumberFormat="1" applyFont="1" applyFill="1" applyBorder="1" applyAlignment="1" applyProtection="1">
      <alignment horizontal="left"/>
      <protection locked="0"/>
    </xf>
    <xf numFmtId="49" fontId="10" fillId="2" borderId="2" xfId="0" applyNumberFormat="1" applyFont="1" applyFill="1" applyBorder="1" applyAlignment="1" applyProtection="1">
      <alignment horizontal="left"/>
      <protection locked="0"/>
    </xf>
    <xf numFmtId="49" fontId="10" fillId="2" borderId="28" xfId="0" applyNumberFormat="1" applyFont="1" applyFill="1" applyBorder="1" applyAlignment="1" applyProtection="1">
      <alignment horizontal="left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49" fontId="10" fillId="2" borderId="29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10" fillId="2" borderId="22" xfId="0" applyFont="1" applyFill="1" applyBorder="1" applyAlignment="1" applyProtection="1">
      <alignment horizontal="left"/>
    </xf>
    <xf numFmtId="0" fontId="10" fillId="2" borderId="23" xfId="0" applyFont="1" applyFill="1" applyBorder="1" applyAlignment="1" applyProtection="1">
      <alignment horizontal="left"/>
    </xf>
    <xf numFmtId="49" fontId="10" fillId="2" borderId="24" xfId="0" applyNumberFormat="1" applyFont="1" applyFill="1" applyBorder="1" applyAlignment="1" applyProtection="1">
      <alignment horizontal="center"/>
      <protection locked="0"/>
    </xf>
    <xf numFmtId="49" fontId="10" fillId="2" borderId="23" xfId="0" applyNumberFormat="1" applyFont="1" applyFill="1" applyBorder="1" applyAlignment="1" applyProtection="1">
      <alignment horizontal="center"/>
      <protection locked="0"/>
    </xf>
    <xf numFmtId="49" fontId="10" fillId="2" borderId="11" xfId="0" applyNumberFormat="1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left"/>
    </xf>
    <xf numFmtId="49" fontId="10" fillId="2" borderId="24" xfId="0" applyNumberFormat="1" applyFont="1" applyFill="1" applyBorder="1" applyAlignment="1" applyProtection="1">
      <alignment horizontal="left"/>
      <protection locked="0"/>
    </xf>
    <xf numFmtId="49" fontId="10" fillId="2" borderId="23" xfId="0" applyNumberFormat="1" applyFont="1" applyFill="1" applyBorder="1" applyAlignment="1" applyProtection="1">
      <alignment horizontal="left"/>
      <protection locked="0"/>
    </xf>
    <xf numFmtId="49" fontId="10" fillId="2" borderId="25" xfId="0" applyNumberFormat="1" applyFont="1" applyFill="1" applyBorder="1" applyAlignment="1" applyProtection="1">
      <alignment horizontal="left"/>
      <protection locked="0"/>
    </xf>
    <xf numFmtId="0" fontId="10" fillId="2" borderId="13" xfId="0" applyFont="1" applyFill="1" applyBorder="1" applyAlignment="1" applyProtection="1">
      <alignment horizontal="left"/>
    </xf>
    <xf numFmtId="0" fontId="10" fillId="2" borderId="14" xfId="0" applyFont="1" applyFill="1" applyBorder="1" applyAlignment="1" applyProtection="1">
      <alignment horizontal="left"/>
    </xf>
    <xf numFmtId="49" fontId="10" fillId="2" borderId="15" xfId="0" applyNumberFormat="1" applyFont="1" applyFill="1" applyBorder="1" applyAlignment="1" applyProtection="1">
      <alignment horizontal="center"/>
      <protection locked="0"/>
    </xf>
    <xf numFmtId="49" fontId="10" fillId="2" borderId="14" xfId="0" applyNumberFormat="1" applyFont="1" applyFill="1" applyBorder="1" applyAlignment="1" applyProtection="1">
      <alignment horizontal="center"/>
      <protection locked="0"/>
    </xf>
    <xf numFmtId="49" fontId="10" fillId="2" borderId="16" xfId="0" applyNumberFormat="1" applyFont="1" applyFill="1" applyBorder="1" applyAlignment="1" applyProtection="1">
      <alignment horizontal="center"/>
      <protection locked="0"/>
    </xf>
    <xf numFmtId="49" fontId="10" fillId="2" borderId="18" xfId="0" applyNumberFormat="1" applyFont="1" applyFill="1" applyBorder="1" applyAlignment="1" applyProtection="1">
      <alignment horizontal="center"/>
      <protection locked="0"/>
    </xf>
    <xf numFmtId="49" fontId="10" fillId="2" borderId="19" xfId="0" applyNumberFormat="1" applyFont="1" applyFill="1" applyBorder="1" applyAlignment="1" applyProtection="1">
      <alignment horizontal="center"/>
      <protection locked="0"/>
    </xf>
    <xf numFmtId="49" fontId="10" fillId="2" borderId="20" xfId="0" applyNumberFormat="1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left"/>
    </xf>
    <xf numFmtId="49" fontId="10" fillId="2" borderId="18" xfId="0" applyNumberFormat="1" applyFont="1" applyFill="1" applyBorder="1" applyAlignment="1" applyProtection="1">
      <alignment horizontal="left"/>
      <protection locked="0"/>
    </xf>
    <xf numFmtId="49" fontId="10" fillId="2" borderId="19" xfId="0" applyNumberFormat="1" applyFont="1" applyFill="1" applyBorder="1" applyAlignment="1" applyProtection="1">
      <alignment horizontal="left"/>
      <protection locked="0"/>
    </xf>
    <xf numFmtId="49" fontId="10" fillId="2" borderId="21" xfId="0" applyNumberFormat="1" applyFont="1" applyFill="1" applyBorder="1" applyAlignment="1" applyProtection="1">
      <alignment horizontal="left"/>
      <protection locked="0"/>
    </xf>
    <xf numFmtId="0" fontId="16" fillId="0" borderId="6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b/>
        <i val="0"/>
        <u val="double"/>
        <color rgb="FF9C0006"/>
      </font>
    </dxf>
    <dxf>
      <font>
        <b/>
        <i val="0"/>
        <u val="double"/>
        <color rgb="FF9C0006"/>
      </font>
      <fill>
        <patternFill patternType="none">
          <bgColor auto="1"/>
        </patternFill>
      </fill>
    </dxf>
    <dxf>
      <font>
        <b/>
        <i val="0"/>
        <u val="double"/>
        <color rgb="FF9C0006"/>
      </font>
    </dxf>
    <dxf>
      <font>
        <b/>
        <i val="0"/>
        <u val="double"/>
        <color rgb="FF9C0006"/>
      </font>
    </dxf>
    <dxf>
      <font>
        <b/>
        <i val="0"/>
        <u val="double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11EF-0EF6-4C2D-99CE-F2221B47D464}">
  <sheetPr>
    <pageSetUpPr fitToPage="1"/>
  </sheetPr>
  <dimension ref="A1:T45"/>
  <sheetViews>
    <sheetView tabSelected="1" zoomScale="50" zoomScaleNormal="50" workbookViewId="0">
      <selection activeCell="F17" sqref="F17"/>
    </sheetView>
  </sheetViews>
  <sheetFormatPr defaultRowHeight="15" x14ac:dyDescent="0.25"/>
  <cols>
    <col min="1" max="1" width="28.85546875" customWidth="1"/>
    <col min="2" max="2" width="12.7109375" customWidth="1"/>
    <col min="3" max="3" width="16.7109375" customWidth="1"/>
    <col min="4" max="6" width="18.28515625" customWidth="1"/>
    <col min="7" max="7" width="16.7109375" customWidth="1"/>
    <col min="8" max="10" width="18.28515625" customWidth="1"/>
    <col min="11" max="11" width="28.85546875" customWidth="1"/>
    <col min="12" max="12" width="12.7109375" customWidth="1"/>
    <col min="13" max="13" width="16.7109375" customWidth="1"/>
    <col min="14" max="16" width="18.28515625" customWidth="1"/>
    <col min="17" max="17" width="16.7109375" customWidth="1"/>
    <col min="18" max="20" width="18.28515625" customWidth="1"/>
  </cols>
  <sheetData>
    <row r="1" spans="1:20" ht="21" x14ac:dyDescent="0.35">
      <c r="A1" s="1"/>
      <c r="B1" s="2"/>
      <c r="C1" s="132" t="s">
        <v>0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 t="s">
        <v>46</v>
      </c>
      <c r="T1" s="134"/>
    </row>
    <row r="2" spans="1:20" ht="26.25" x14ac:dyDescent="0.4">
      <c r="A2" s="1"/>
      <c r="B2" s="1"/>
      <c r="C2" s="135" t="s">
        <v>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4"/>
      <c r="T2" s="134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34"/>
      <c r="T3" s="134"/>
    </row>
    <row r="4" spans="1:20" ht="18" customHeight="1" x14ac:dyDescent="0.25">
      <c r="A4" s="1"/>
      <c r="B4" s="74" t="s">
        <v>44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1"/>
      <c r="N4" s="1"/>
      <c r="O4" s="1"/>
      <c r="P4" s="1"/>
      <c r="Q4" s="1"/>
      <c r="R4" s="1"/>
      <c r="S4" s="1"/>
      <c r="T4" s="1"/>
    </row>
    <row r="5" spans="1:20" ht="18" customHeight="1" x14ac:dyDescent="0.25">
      <c r="A5" s="1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1"/>
      <c r="N5" s="1"/>
      <c r="O5" s="1"/>
      <c r="P5" s="1"/>
      <c r="Q5" s="1"/>
      <c r="R5" s="1"/>
      <c r="S5" s="1"/>
      <c r="T5" s="1"/>
    </row>
    <row r="6" spans="1:20" ht="35.450000000000003" customHeight="1" thickBot="1" x14ac:dyDescent="0.55000000000000004">
      <c r="A6" s="1"/>
      <c r="B6" s="75" t="s">
        <v>2</v>
      </c>
      <c r="C6" s="75"/>
      <c r="D6" s="75"/>
      <c r="E6" s="75"/>
      <c r="F6" s="75"/>
      <c r="G6" s="75" t="s">
        <v>3</v>
      </c>
      <c r="H6" s="75"/>
      <c r="I6" s="75"/>
      <c r="J6" s="157" t="s">
        <v>4</v>
      </c>
      <c r="K6" s="157"/>
      <c r="L6" s="157"/>
      <c r="N6" s="64" t="s">
        <v>5</v>
      </c>
      <c r="O6" s="63"/>
      <c r="P6" s="8"/>
      <c r="Q6" s="64" t="s">
        <v>6</v>
      </c>
      <c r="R6" s="63"/>
      <c r="S6" s="1"/>
      <c r="T6" s="1"/>
    </row>
    <row r="7" spans="1:20" ht="49.9" customHeight="1" thickTop="1" x14ac:dyDescent="0.25">
      <c r="A7" s="1"/>
      <c r="B7" s="76" t="s">
        <v>45</v>
      </c>
      <c r="C7" s="77"/>
      <c r="D7" s="77"/>
      <c r="E7" s="77"/>
      <c r="F7" s="77"/>
      <c r="G7" s="80">
        <v>0.4</v>
      </c>
      <c r="H7" s="80"/>
      <c r="I7" s="80"/>
      <c r="J7" s="80">
        <v>0.2</v>
      </c>
      <c r="K7" s="80"/>
      <c r="L7" s="80"/>
      <c r="N7" s="1"/>
      <c r="O7" s="1"/>
      <c r="P7" s="3"/>
      <c r="Q7" s="1"/>
      <c r="R7" s="1"/>
      <c r="S7" s="1"/>
      <c r="T7" s="1"/>
    </row>
    <row r="8" spans="1:20" ht="35.450000000000003" customHeight="1" x14ac:dyDescent="0.25">
      <c r="A8" s="1"/>
      <c r="B8" s="78" t="s">
        <v>41</v>
      </c>
      <c r="C8" s="78"/>
      <c r="D8" s="78"/>
      <c r="E8" s="78"/>
      <c r="F8" s="78"/>
      <c r="G8" s="79">
        <v>0.5</v>
      </c>
      <c r="H8" s="79"/>
      <c r="I8" s="79"/>
      <c r="J8" s="79">
        <v>0.5</v>
      </c>
      <c r="K8" s="79"/>
      <c r="L8" s="79"/>
      <c r="M8" s="1"/>
      <c r="N8" s="1"/>
      <c r="O8" s="1"/>
      <c r="P8" s="1"/>
      <c r="Q8" s="1"/>
      <c r="R8" s="1"/>
      <c r="S8" s="1"/>
      <c r="T8" s="1"/>
    </row>
    <row r="9" spans="1:2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9" customHeight="1" x14ac:dyDescent="0.45">
      <c r="A10" s="145" t="s">
        <v>7</v>
      </c>
      <c r="B10" s="146"/>
      <c r="C10" s="146"/>
      <c r="D10" s="147"/>
      <c r="E10" s="148"/>
      <c r="F10" s="148"/>
      <c r="G10" s="148"/>
      <c r="H10" s="149"/>
      <c r="I10" s="9" t="s">
        <v>8</v>
      </c>
      <c r="J10" s="150"/>
      <c r="K10" s="151"/>
      <c r="L10" s="151"/>
      <c r="M10" s="152"/>
      <c r="N10" s="153" t="s">
        <v>9</v>
      </c>
      <c r="O10" s="146"/>
      <c r="P10" s="154"/>
      <c r="Q10" s="155"/>
      <c r="R10" s="155"/>
      <c r="S10" s="155"/>
      <c r="T10" s="156"/>
    </row>
    <row r="11" spans="1:20" ht="39" customHeight="1" x14ac:dyDescent="0.45">
      <c r="A11" s="136" t="s">
        <v>10</v>
      </c>
      <c r="B11" s="137"/>
      <c r="C11" s="137"/>
      <c r="D11" s="138"/>
      <c r="E11" s="139"/>
      <c r="F11" s="139"/>
      <c r="G11" s="139"/>
      <c r="H11" s="140"/>
      <c r="I11" s="10" t="s">
        <v>11</v>
      </c>
      <c r="J11" s="138"/>
      <c r="K11" s="139"/>
      <c r="L11" s="139"/>
      <c r="M11" s="140"/>
      <c r="N11" s="141" t="s">
        <v>43</v>
      </c>
      <c r="O11" s="137"/>
      <c r="P11" s="142"/>
      <c r="Q11" s="143"/>
      <c r="R11" s="143"/>
      <c r="S11" s="143"/>
      <c r="T11" s="144"/>
    </row>
    <row r="12" spans="1:20" ht="39" customHeight="1" thickBot="1" x14ac:dyDescent="0.5">
      <c r="A12" s="122" t="s">
        <v>12</v>
      </c>
      <c r="B12" s="123"/>
      <c r="C12" s="123"/>
      <c r="D12" s="124"/>
      <c r="E12" s="125"/>
      <c r="F12" s="125"/>
      <c r="G12" s="125"/>
      <c r="H12" s="126"/>
      <c r="I12" s="11" t="s">
        <v>13</v>
      </c>
      <c r="J12" s="124"/>
      <c r="K12" s="125"/>
      <c r="L12" s="125"/>
      <c r="M12" s="126"/>
      <c r="N12" s="127"/>
      <c r="O12" s="128"/>
      <c r="P12" s="129"/>
      <c r="Q12" s="130"/>
      <c r="R12" s="130"/>
      <c r="S12" s="130"/>
      <c r="T12" s="131"/>
    </row>
    <row r="13" spans="1:20" ht="30" customHeight="1" thickBot="1" x14ac:dyDescent="0.5">
      <c r="A13" s="120" t="s">
        <v>14</v>
      </c>
      <c r="B13" s="99" t="s">
        <v>15</v>
      </c>
      <c r="C13" s="101" t="s">
        <v>16</v>
      </c>
      <c r="D13" s="102"/>
      <c r="E13" s="102"/>
      <c r="F13" s="103"/>
      <c r="G13" s="104" t="s">
        <v>17</v>
      </c>
      <c r="H13" s="105"/>
      <c r="I13" s="105"/>
      <c r="J13" s="105"/>
      <c r="K13" s="106" t="s">
        <v>14</v>
      </c>
      <c r="L13" s="113" t="s">
        <v>15</v>
      </c>
      <c r="M13" s="102" t="s">
        <v>16</v>
      </c>
      <c r="N13" s="102"/>
      <c r="O13" s="102"/>
      <c r="P13" s="103"/>
      <c r="Q13" s="104" t="s">
        <v>17</v>
      </c>
      <c r="R13" s="105"/>
      <c r="S13" s="105"/>
      <c r="T13" s="115"/>
    </row>
    <row r="14" spans="1:20" ht="30" customHeight="1" thickBot="1" x14ac:dyDescent="0.5">
      <c r="A14" s="120"/>
      <c r="B14" s="99"/>
      <c r="C14" s="116" t="s">
        <v>18</v>
      </c>
      <c r="D14" s="91" t="s">
        <v>19</v>
      </c>
      <c r="E14" s="92"/>
      <c r="F14" s="93" t="s">
        <v>20</v>
      </c>
      <c r="G14" s="95" t="s">
        <v>21</v>
      </c>
      <c r="H14" s="97" t="s">
        <v>19</v>
      </c>
      <c r="I14" s="98"/>
      <c r="J14" s="118" t="s">
        <v>20</v>
      </c>
      <c r="K14" s="107"/>
      <c r="L14" s="114"/>
      <c r="M14" s="116" t="s">
        <v>18</v>
      </c>
      <c r="N14" s="91" t="s">
        <v>19</v>
      </c>
      <c r="O14" s="92"/>
      <c r="P14" s="93" t="s">
        <v>20</v>
      </c>
      <c r="Q14" s="95" t="s">
        <v>22</v>
      </c>
      <c r="R14" s="97" t="s">
        <v>19</v>
      </c>
      <c r="S14" s="98"/>
      <c r="T14" s="108" t="s">
        <v>20</v>
      </c>
    </row>
    <row r="15" spans="1:20" ht="30" customHeight="1" thickBot="1" x14ac:dyDescent="0.3">
      <c r="A15" s="121"/>
      <c r="B15" s="100"/>
      <c r="C15" s="117"/>
      <c r="D15" s="60" t="s">
        <v>23</v>
      </c>
      <c r="E15" s="59" t="s">
        <v>24</v>
      </c>
      <c r="F15" s="94"/>
      <c r="G15" s="96"/>
      <c r="H15" s="61" t="s">
        <v>23</v>
      </c>
      <c r="I15" s="62" t="s">
        <v>24</v>
      </c>
      <c r="J15" s="119"/>
      <c r="K15" s="107"/>
      <c r="L15" s="114"/>
      <c r="M15" s="117"/>
      <c r="N15" s="60" t="s">
        <v>23</v>
      </c>
      <c r="O15" s="59" t="s">
        <v>24</v>
      </c>
      <c r="P15" s="94"/>
      <c r="Q15" s="96"/>
      <c r="R15" s="61" t="s">
        <v>23</v>
      </c>
      <c r="S15" s="62" t="s">
        <v>24</v>
      </c>
      <c r="T15" s="109"/>
    </row>
    <row r="16" spans="1:20" ht="48" customHeight="1" thickTop="1" x14ac:dyDescent="0.25">
      <c r="A16" s="12"/>
      <c r="B16" s="13"/>
      <c r="C16" s="14"/>
      <c r="D16" s="15"/>
      <c r="E16" s="16"/>
      <c r="F16" s="28" t="str">
        <f t="shared" ref="F16:F25" si="0">IF(AND(ISNUMBER(D16),ISNUMBER(E16)), ABS(D16-E16), "")</f>
        <v/>
      </c>
      <c r="G16" s="18"/>
      <c r="H16" s="19"/>
      <c r="I16" s="20"/>
      <c r="J16" s="28" t="str">
        <f t="shared" ref="J16:J25" si="1">IF(AND(ISNUMBER(H16),ISNUMBER(I16)), ABS(H16-I16),"")</f>
        <v/>
      </c>
      <c r="K16" s="71"/>
      <c r="L16" s="21"/>
      <c r="M16" s="14"/>
      <c r="N16" s="15"/>
      <c r="O16" s="16"/>
      <c r="P16" s="17" t="str">
        <f>IF(AND(ISNUMBER(N16),ISNUMBER(O16)), ABS(N16-O16), "")</f>
        <v/>
      </c>
      <c r="Q16" s="18"/>
      <c r="R16" s="19"/>
      <c r="S16" s="20"/>
      <c r="T16" s="22" t="str">
        <f>IF(AND(ISNUMBER(R16),ISNUMBER(S16)), ABS(R16-S16),"")</f>
        <v/>
      </c>
    </row>
    <row r="17" spans="1:20" ht="48" customHeight="1" x14ac:dyDescent="0.25">
      <c r="A17" s="23"/>
      <c r="B17" s="24"/>
      <c r="C17" s="25"/>
      <c r="D17" s="26"/>
      <c r="E17" s="27"/>
      <c r="F17" s="28" t="str">
        <f t="shared" si="0"/>
        <v/>
      </c>
      <c r="G17" s="29"/>
      <c r="H17" s="30"/>
      <c r="I17" s="31"/>
      <c r="J17" s="28" t="str">
        <f t="shared" si="1"/>
        <v/>
      </c>
      <c r="K17" s="72"/>
      <c r="L17" s="32"/>
      <c r="M17" s="25"/>
      <c r="N17" s="26"/>
      <c r="O17" s="27"/>
      <c r="P17" s="28" t="str">
        <f t="shared" ref="P17:P25" si="2">IF(AND(ISNUMBER(N17),ISNUMBER(O17)), ABS(N17-O17), "")</f>
        <v/>
      </c>
      <c r="Q17" s="29"/>
      <c r="R17" s="30"/>
      <c r="S17" s="31"/>
      <c r="T17" s="33" t="str">
        <f t="shared" ref="T17:T25" si="3">IF(AND(ISNUMBER(R17),ISNUMBER(S17)), ABS(R17-S17),"")</f>
        <v/>
      </c>
    </row>
    <row r="18" spans="1:20" ht="48" customHeight="1" x14ac:dyDescent="0.25">
      <c r="A18" s="34"/>
      <c r="B18" s="35"/>
      <c r="C18" s="25"/>
      <c r="D18" s="26"/>
      <c r="E18" s="27"/>
      <c r="F18" s="28" t="str">
        <f t="shared" si="0"/>
        <v/>
      </c>
      <c r="G18" s="29"/>
      <c r="H18" s="30"/>
      <c r="I18" s="31"/>
      <c r="J18" s="28" t="str">
        <f t="shared" si="1"/>
        <v/>
      </c>
      <c r="K18" s="72"/>
      <c r="L18" s="32"/>
      <c r="M18" s="25"/>
      <c r="N18" s="26"/>
      <c r="O18" s="27"/>
      <c r="P18" s="28" t="str">
        <f t="shared" si="2"/>
        <v/>
      </c>
      <c r="Q18" s="29"/>
      <c r="R18" s="30"/>
      <c r="S18" s="31"/>
      <c r="T18" s="33" t="str">
        <f t="shared" si="3"/>
        <v/>
      </c>
    </row>
    <row r="19" spans="1:20" ht="48" customHeight="1" x14ac:dyDescent="0.25">
      <c r="A19" s="34"/>
      <c r="B19" s="35"/>
      <c r="C19" s="25"/>
      <c r="D19" s="26"/>
      <c r="E19" s="27"/>
      <c r="F19" s="28" t="str">
        <f t="shared" si="0"/>
        <v/>
      </c>
      <c r="G19" s="29"/>
      <c r="H19" s="30"/>
      <c r="I19" s="31"/>
      <c r="J19" s="28" t="str">
        <f t="shared" si="1"/>
        <v/>
      </c>
      <c r="K19" s="72"/>
      <c r="L19" s="32"/>
      <c r="M19" s="25"/>
      <c r="N19" s="26"/>
      <c r="O19" s="27"/>
      <c r="P19" s="28" t="str">
        <f t="shared" si="2"/>
        <v/>
      </c>
      <c r="Q19" s="29"/>
      <c r="R19" s="30"/>
      <c r="S19" s="31"/>
      <c r="T19" s="33" t="str">
        <f t="shared" si="3"/>
        <v/>
      </c>
    </row>
    <row r="20" spans="1:20" ht="48" customHeight="1" x14ac:dyDescent="0.25">
      <c r="A20" s="34"/>
      <c r="B20" s="35"/>
      <c r="C20" s="25"/>
      <c r="D20" s="26"/>
      <c r="E20" s="27"/>
      <c r="F20" s="28" t="str">
        <f t="shared" si="0"/>
        <v/>
      </c>
      <c r="G20" s="29"/>
      <c r="H20" s="30"/>
      <c r="I20" s="31"/>
      <c r="J20" s="28" t="str">
        <f t="shared" si="1"/>
        <v/>
      </c>
      <c r="K20" s="72"/>
      <c r="L20" s="32"/>
      <c r="M20" s="25"/>
      <c r="N20" s="26"/>
      <c r="O20" s="27"/>
      <c r="P20" s="28" t="str">
        <f t="shared" si="2"/>
        <v/>
      </c>
      <c r="Q20" s="29"/>
      <c r="R20" s="30"/>
      <c r="S20" s="31"/>
      <c r="T20" s="33" t="str">
        <f t="shared" si="3"/>
        <v/>
      </c>
    </row>
    <row r="21" spans="1:20" ht="48" customHeight="1" x14ac:dyDescent="0.25">
      <c r="A21" s="34"/>
      <c r="B21" s="35"/>
      <c r="C21" s="25"/>
      <c r="D21" s="26"/>
      <c r="E21" s="27"/>
      <c r="F21" s="28" t="str">
        <f t="shared" si="0"/>
        <v/>
      </c>
      <c r="G21" s="29"/>
      <c r="H21" s="30"/>
      <c r="I21" s="31"/>
      <c r="J21" s="28" t="str">
        <f t="shared" si="1"/>
        <v/>
      </c>
      <c r="K21" s="72"/>
      <c r="L21" s="32"/>
      <c r="M21" s="25"/>
      <c r="N21" s="26"/>
      <c r="O21" s="27"/>
      <c r="P21" s="28" t="str">
        <f t="shared" si="2"/>
        <v/>
      </c>
      <c r="Q21" s="29"/>
      <c r="R21" s="30"/>
      <c r="S21" s="31"/>
      <c r="T21" s="33" t="str">
        <f t="shared" si="3"/>
        <v/>
      </c>
    </row>
    <row r="22" spans="1:20" ht="48" customHeight="1" x14ac:dyDescent="0.25">
      <c r="A22" s="12"/>
      <c r="B22" s="36"/>
      <c r="C22" s="25"/>
      <c r="D22" s="26"/>
      <c r="E22" s="27"/>
      <c r="F22" s="28" t="str">
        <f t="shared" si="0"/>
        <v/>
      </c>
      <c r="G22" s="29"/>
      <c r="H22" s="30"/>
      <c r="I22" s="31"/>
      <c r="J22" s="28" t="str">
        <f t="shared" si="1"/>
        <v/>
      </c>
      <c r="K22" s="72"/>
      <c r="L22" s="32"/>
      <c r="M22" s="25"/>
      <c r="N22" s="26"/>
      <c r="O22" s="27"/>
      <c r="P22" s="28" t="str">
        <f t="shared" si="2"/>
        <v/>
      </c>
      <c r="Q22" s="29"/>
      <c r="R22" s="30"/>
      <c r="S22" s="31"/>
      <c r="T22" s="33" t="str">
        <f t="shared" si="3"/>
        <v/>
      </c>
    </row>
    <row r="23" spans="1:20" ht="48" customHeight="1" x14ac:dyDescent="0.25">
      <c r="A23" s="34"/>
      <c r="B23" s="35"/>
      <c r="C23" s="25"/>
      <c r="D23" s="26"/>
      <c r="E23" s="27"/>
      <c r="F23" s="28" t="str">
        <f t="shared" si="0"/>
        <v/>
      </c>
      <c r="G23" s="29"/>
      <c r="H23" s="30"/>
      <c r="I23" s="31"/>
      <c r="J23" s="28" t="str">
        <f t="shared" si="1"/>
        <v/>
      </c>
      <c r="K23" s="72"/>
      <c r="L23" s="32"/>
      <c r="M23" s="25"/>
      <c r="N23" s="26"/>
      <c r="O23" s="27"/>
      <c r="P23" s="28" t="str">
        <f t="shared" si="2"/>
        <v/>
      </c>
      <c r="Q23" s="29"/>
      <c r="R23" s="30"/>
      <c r="S23" s="31"/>
      <c r="T23" s="33" t="str">
        <f t="shared" si="3"/>
        <v/>
      </c>
    </row>
    <row r="24" spans="1:20" ht="48" customHeight="1" x14ac:dyDescent="0.25">
      <c r="A24" s="37"/>
      <c r="B24" s="38"/>
      <c r="C24" s="25"/>
      <c r="D24" s="26"/>
      <c r="E24" s="27"/>
      <c r="F24" s="28" t="str">
        <f t="shared" si="0"/>
        <v/>
      </c>
      <c r="G24" s="29"/>
      <c r="H24" s="30"/>
      <c r="I24" s="31"/>
      <c r="J24" s="28" t="str">
        <f t="shared" si="1"/>
        <v/>
      </c>
      <c r="K24" s="72"/>
      <c r="L24" s="32"/>
      <c r="M24" s="25"/>
      <c r="N24" s="26"/>
      <c r="O24" s="27"/>
      <c r="P24" s="28" t="str">
        <f t="shared" si="2"/>
        <v/>
      </c>
      <c r="Q24" s="29"/>
      <c r="R24" s="30"/>
      <c r="S24" s="31"/>
      <c r="T24" s="33" t="str">
        <f t="shared" si="3"/>
        <v/>
      </c>
    </row>
    <row r="25" spans="1:20" ht="48" customHeight="1" thickBot="1" x14ac:dyDescent="0.3">
      <c r="A25" s="39"/>
      <c r="B25" s="40"/>
      <c r="C25" s="41"/>
      <c r="D25" s="42"/>
      <c r="E25" s="43"/>
      <c r="F25" s="44" t="str">
        <f t="shared" si="0"/>
        <v/>
      </c>
      <c r="G25" s="45"/>
      <c r="H25" s="46"/>
      <c r="I25" s="47"/>
      <c r="J25" s="44" t="str">
        <f t="shared" si="1"/>
        <v/>
      </c>
      <c r="K25" s="73"/>
      <c r="L25" s="48"/>
      <c r="M25" s="41"/>
      <c r="N25" s="42"/>
      <c r="O25" s="43"/>
      <c r="P25" s="44" t="str">
        <f t="shared" si="2"/>
        <v/>
      </c>
      <c r="Q25" s="45"/>
      <c r="R25" s="46"/>
      <c r="S25" s="47"/>
      <c r="T25" s="49" t="str">
        <f t="shared" si="3"/>
        <v/>
      </c>
    </row>
    <row r="26" spans="1:20" ht="48" customHeight="1" thickTop="1" thickBot="1" x14ac:dyDescent="0.3">
      <c r="A26" s="82" t="s">
        <v>25</v>
      </c>
      <c r="B26" s="83"/>
      <c r="C26" s="83"/>
      <c r="D26" s="83"/>
      <c r="E26" s="84"/>
      <c r="F26" s="57" t="str">
        <f>IF(COUNT(F16:F25)&gt;0, (AVERAGE(F16:F25)),"")</f>
        <v/>
      </c>
      <c r="G26" s="110" t="s">
        <v>25</v>
      </c>
      <c r="H26" s="111"/>
      <c r="I26" s="112"/>
      <c r="J26" s="57" t="str">
        <f>IF(COUNT(J16:J25)&gt;0, AVERAGE(J16:J25),"")</f>
        <v/>
      </c>
      <c r="K26" s="82" t="s">
        <v>25</v>
      </c>
      <c r="L26" s="83"/>
      <c r="M26" s="83"/>
      <c r="N26" s="83"/>
      <c r="O26" s="84"/>
      <c r="P26" s="57" t="str">
        <f>IF(COUNT(P16:P25)&gt;0, AVERAGE(P16:P25),"")</f>
        <v/>
      </c>
      <c r="Q26" s="110" t="s">
        <v>25</v>
      </c>
      <c r="R26" s="111"/>
      <c r="S26" s="112"/>
      <c r="T26" s="57" t="str">
        <f>IF(COUNT(T16:T25)&gt;0, AVERAGE(T16:T25),"")</f>
        <v/>
      </c>
    </row>
    <row r="27" spans="1:20" ht="48" customHeight="1" x14ac:dyDescent="0.25">
      <c r="A27" s="12"/>
      <c r="B27" s="50"/>
      <c r="C27" s="14"/>
      <c r="D27" s="15"/>
      <c r="E27" s="16"/>
      <c r="F27" s="51" t="str">
        <f>IF(AND(ISNUMBER(D27),ISNUMBER(E27)), ABS(D27-E27), "")</f>
        <v/>
      </c>
      <c r="G27" s="18"/>
      <c r="H27" s="19"/>
      <c r="I27" s="20"/>
      <c r="J27" s="17" t="str">
        <f>IF(AND(ISNUMBER(H27),ISNUMBER(I27)), ABS(H27-I27),"")</f>
        <v/>
      </c>
      <c r="K27" s="71"/>
      <c r="L27" s="21"/>
      <c r="M27" s="14"/>
      <c r="N27" s="15"/>
      <c r="O27" s="16"/>
      <c r="P27" s="17" t="str">
        <f>IF(AND(ISNUMBER(N27),ISNUMBER(O27)), ABS(N27-O27), "")</f>
        <v/>
      </c>
      <c r="Q27" s="52"/>
      <c r="R27" s="19"/>
      <c r="S27" s="20"/>
      <c r="T27" s="22" t="str">
        <f>IF(AND(ISNUMBER(R27),ISNUMBER(S27)), ABS(R27-S27),"")</f>
        <v/>
      </c>
    </row>
    <row r="28" spans="1:20" ht="48" customHeight="1" x14ac:dyDescent="0.25">
      <c r="A28" s="23"/>
      <c r="B28" s="24"/>
      <c r="C28" s="25"/>
      <c r="D28" s="26"/>
      <c r="E28" s="27"/>
      <c r="F28" s="53" t="str">
        <f t="shared" ref="F28:F36" si="4">IF(AND(ISNUMBER(D28),ISNUMBER(E28)), ABS(D28-E28), "")</f>
        <v/>
      </c>
      <c r="G28" s="29"/>
      <c r="H28" s="30"/>
      <c r="I28" s="31"/>
      <c r="J28" s="28" t="str">
        <f t="shared" ref="J28:J36" si="5">IF(AND(ISNUMBER(H28),ISNUMBER(I28)), ABS(H28-I28),"")</f>
        <v/>
      </c>
      <c r="K28" s="72"/>
      <c r="L28" s="32"/>
      <c r="M28" s="25"/>
      <c r="N28" s="26"/>
      <c r="O28" s="27"/>
      <c r="P28" s="28" t="str">
        <f t="shared" ref="P28:P36" si="6">IF(AND(ISNUMBER(N28),ISNUMBER(O28)), ABS(N28-O28), "")</f>
        <v/>
      </c>
      <c r="Q28" s="54"/>
      <c r="R28" s="30"/>
      <c r="S28" s="31"/>
      <c r="T28" s="33" t="str">
        <f t="shared" ref="T28:T36" si="7">IF(AND(ISNUMBER(R28),ISNUMBER(S28)), ABS(R28-S28),"")</f>
        <v/>
      </c>
    </row>
    <row r="29" spans="1:20" ht="48" customHeight="1" x14ac:dyDescent="0.25">
      <c r="A29" s="34"/>
      <c r="B29" s="35"/>
      <c r="C29" s="25"/>
      <c r="D29" s="26"/>
      <c r="E29" s="27"/>
      <c r="F29" s="53" t="str">
        <f t="shared" si="4"/>
        <v/>
      </c>
      <c r="G29" s="29"/>
      <c r="H29" s="30"/>
      <c r="I29" s="31"/>
      <c r="J29" s="28" t="str">
        <f t="shared" si="5"/>
        <v/>
      </c>
      <c r="K29" s="72"/>
      <c r="L29" s="32"/>
      <c r="M29" s="25"/>
      <c r="N29" s="26"/>
      <c r="O29" s="27"/>
      <c r="P29" s="28" t="str">
        <f t="shared" si="6"/>
        <v/>
      </c>
      <c r="Q29" s="54"/>
      <c r="R29" s="30"/>
      <c r="S29" s="31"/>
      <c r="T29" s="33" t="str">
        <f t="shared" si="7"/>
        <v/>
      </c>
    </row>
    <row r="30" spans="1:20" ht="48" customHeight="1" x14ac:dyDescent="0.25">
      <c r="A30" s="34"/>
      <c r="B30" s="35"/>
      <c r="C30" s="25"/>
      <c r="D30" s="26"/>
      <c r="E30" s="27"/>
      <c r="F30" s="53" t="str">
        <f t="shared" si="4"/>
        <v/>
      </c>
      <c r="G30" s="29"/>
      <c r="H30" s="30"/>
      <c r="I30" s="31"/>
      <c r="J30" s="28" t="str">
        <f t="shared" si="5"/>
        <v/>
      </c>
      <c r="K30" s="72"/>
      <c r="L30" s="32"/>
      <c r="M30" s="25"/>
      <c r="N30" s="26"/>
      <c r="O30" s="27"/>
      <c r="P30" s="28" t="str">
        <f t="shared" si="6"/>
        <v/>
      </c>
      <c r="Q30" s="54"/>
      <c r="R30" s="30"/>
      <c r="S30" s="31"/>
      <c r="T30" s="33" t="str">
        <f t="shared" si="7"/>
        <v/>
      </c>
    </row>
    <row r="31" spans="1:20" ht="48" customHeight="1" x14ac:dyDescent="0.25">
      <c r="A31" s="34"/>
      <c r="B31" s="35"/>
      <c r="C31" s="25"/>
      <c r="D31" s="26"/>
      <c r="E31" s="27"/>
      <c r="F31" s="53" t="str">
        <f t="shared" si="4"/>
        <v/>
      </c>
      <c r="G31" s="29"/>
      <c r="H31" s="30"/>
      <c r="I31" s="31"/>
      <c r="J31" s="28" t="str">
        <f t="shared" si="5"/>
        <v/>
      </c>
      <c r="K31" s="72"/>
      <c r="L31" s="32"/>
      <c r="M31" s="25"/>
      <c r="N31" s="26"/>
      <c r="O31" s="27"/>
      <c r="P31" s="28" t="str">
        <f t="shared" si="6"/>
        <v/>
      </c>
      <c r="Q31" s="54"/>
      <c r="R31" s="30"/>
      <c r="S31" s="31"/>
      <c r="T31" s="33" t="str">
        <f t="shared" si="7"/>
        <v/>
      </c>
    </row>
    <row r="32" spans="1:20" ht="48" customHeight="1" x14ac:dyDescent="0.25">
      <c r="A32" s="34"/>
      <c r="B32" s="35"/>
      <c r="C32" s="25"/>
      <c r="D32" s="26"/>
      <c r="E32" s="27"/>
      <c r="F32" s="53" t="str">
        <f t="shared" si="4"/>
        <v/>
      </c>
      <c r="G32" s="29"/>
      <c r="H32" s="30"/>
      <c r="I32" s="31"/>
      <c r="J32" s="28" t="str">
        <f t="shared" si="5"/>
        <v/>
      </c>
      <c r="K32" s="72"/>
      <c r="L32" s="32"/>
      <c r="M32" s="25"/>
      <c r="N32" s="26"/>
      <c r="O32" s="27"/>
      <c r="P32" s="28" t="str">
        <f t="shared" si="6"/>
        <v/>
      </c>
      <c r="Q32" s="54"/>
      <c r="R32" s="30"/>
      <c r="S32" s="31"/>
      <c r="T32" s="33" t="str">
        <f t="shared" si="7"/>
        <v/>
      </c>
    </row>
    <row r="33" spans="1:20" ht="48" customHeight="1" x14ac:dyDescent="0.25">
      <c r="A33" s="12"/>
      <c r="B33" s="36"/>
      <c r="C33" s="25"/>
      <c r="D33" s="26"/>
      <c r="E33" s="27"/>
      <c r="F33" s="53" t="str">
        <f t="shared" si="4"/>
        <v/>
      </c>
      <c r="G33" s="29"/>
      <c r="H33" s="30"/>
      <c r="I33" s="31"/>
      <c r="J33" s="28" t="str">
        <f t="shared" si="5"/>
        <v/>
      </c>
      <c r="K33" s="72"/>
      <c r="L33" s="32"/>
      <c r="M33" s="25"/>
      <c r="N33" s="26"/>
      <c r="O33" s="27"/>
      <c r="P33" s="28" t="str">
        <f t="shared" si="6"/>
        <v/>
      </c>
      <c r="Q33" s="54"/>
      <c r="R33" s="30"/>
      <c r="S33" s="31"/>
      <c r="T33" s="33" t="str">
        <f t="shared" si="7"/>
        <v/>
      </c>
    </row>
    <row r="34" spans="1:20" ht="48" customHeight="1" x14ac:dyDescent="0.25">
      <c r="A34" s="34"/>
      <c r="B34" s="35"/>
      <c r="C34" s="25"/>
      <c r="D34" s="26"/>
      <c r="E34" s="27"/>
      <c r="F34" s="53" t="str">
        <f t="shared" si="4"/>
        <v/>
      </c>
      <c r="G34" s="54"/>
      <c r="H34" s="30"/>
      <c r="I34" s="31"/>
      <c r="J34" s="28" t="str">
        <f t="shared" si="5"/>
        <v/>
      </c>
      <c r="K34" s="72"/>
      <c r="L34" s="32"/>
      <c r="M34" s="25"/>
      <c r="N34" s="26"/>
      <c r="O34" s="27"/>
      <c r="P34" s="28" t="str">
        <f t="shared" si="6"/>
        <v/>
      </c>
      <c r="Q34" s="54"/>
      <c r="R34" s="30"/>
      <c r="S34" s="31"/>
      <c r="T34" s="33" t="str">
        <f t="shared" si="7"/>
        <v/>
      </c>
    </row>
    <row r="35" spans="1:20" ht="48" customHeight="1" x14ac:dyDescent="0.25">
      <c r="A35" s="37"/>
      <c r="B35" s="38"/>
      <c r="C35" s="25"/>
      <c r="D35" s="26"/>
      <c r="E35" s="27"/>
      <c r="F35" s="53" t="str">
        <f t="shared" si="4"/>
        <v/>
      </c>
      <c r="G35" s="54"/>
      <c r="H35" s="30"/>
      <c r="I35" s="31"/>
      <c r="J35" s="28" t="str">
        <f t="shared" si="5"/>
        <v/>
      </c>
      <c r="K35" s="72"/>
      <c r="L35" s="32"/>
      <c r="M35" s="25"/>
      <c r="N35" s="26"/>
      <c r="O35" s="27"/>
      <c r="P35" s="28" t="str">
        <f t="shared" si="6"/>
        <v/>
      </c>
      <c r="Q35" s="54"/>
      <c r="R35" s="30"/>
      <c r="S35" s="31"/>
      <c r="T35" s="33" t="str">
        <f t="shared" si="7"/>
        <v/>
      </c>
    </row>
    <row r="36" spans="1:20" ht="48" customHeight="1" thickBot="1" x14ac:dyDescent="0.3">
      <c r="A36" s="39"/>
      <c r="B36" s="40"/>
      <c r="C36" s="41"/>
      <c r="D36" s="42"/>
      <c r="E36" s="43"/>
      <c r="F36" s="55" t="str">
        <f t="shared" si="4"/>
        <v/>
      </c>
      <c r="G36" s="56"/>
      <c r="H36" s="46"/>
      <c r="I36" s="47"/>
      <c r="J36" s="44" t="str">
        <f t="shared" si="5"/>
        <v/>
      </c>
      <c r="K36" s="73"/>
      <c r="L36" s="48"/>
      <c r="M36" s="41"/>
      <c r="N36" s="42"/>
      <c r="O36" s="43"/>
      <c r="P36" s="44" t="str">
        <f t="shared" si="6"/>
        <v/>
      </c>
      <c r="Q36" s="56"/>
      <c r="R36" s="46"/>
      <c r="S36" s="47"/>
      <c r="T36" s="49" t="str">
        <f t="shared" si="7"/>
        <v/>
      </c>
    </row>
    <row r="37" spans="1:20" ht="48" customHeight="1" thickTop="1" thickBot="1" x14ac:dyDescent="0.3">
      <c r="A37" s="82" t="s">
        <v>25</v>
      </c>
      <c r="B37" s="83"/>
      <c r="C37" s="83"/>
      <c r="D37" s="83"/>
      <c r="E37" s="84"/>
      <c r="F37" s="58" t="str">
        <f>IF(COUNT(F27:F36)&gt;0, AVERAGE(F27:F36),"")</f>
        <v/>
      </c>
      <c r="G37" s="85" t="s">
        <v>25</v>
      </c>
      <c r="H37" s="86"/>
      <c r="I37" s="87"/>
      <c r="J37" s="57" t="str">
        <f>IF(COUNT(J27:J36)&gt;0, AVERAGE(J27:J36),"")</f>
        <v/>
      </c>
      <c r="K37" s="82" t="s">
        <v>25</v>
      </c>
      <c r="L37" s="83"/>
      <c r="M37" s="83"/>
      <c r="N37" s="83"/>
      <c r="O37" s="84"/>
      <c r="P37" s="57" t="str">
        <f>IF(COUNT(P27:P36)&gt;0, AVERAGE(P27:P36),"")</f>
        <v/>
      </c>
      <c r="Q37" s="85" t="s">
        <v>25</v>
      </c>
      <c r="R37" s="86"/>
      <c r="S37" s="87"/>
      <c r="T37" s="57" t="str">
        <f>IF(COUNT(T27:T36)&gt;0, AVERAGE(T27:T36),"")</f>
        <v/>
      </c>
    </row>
    <row r="38" spans="1:20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23.25" x14ac:dyDescent="0.35">
      <c r="A39" s="65" t="s">
        <v>26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  <c r="O39" s="66"/>
      <c r="P39" s="66"/>
      <c r="Q39" s="66"/>
      <c r="R39" s="66"/>
      <c r="S39" s="66"/>
      <c r="T39" s="66"/>
    </row>
    <row r="40" spans="1:20" ht="23.25" x14ac:dyDescent="0.35">
      <c r="A40" s="65" t="s">
        <v>27</v>
      </c>
      <c r="B40" s="67"/>
      <c r="C40" s="68" t="s">
        <v>28</v>
      </c>
      <c r="D40" s="65" t="s">
        <v>42</v>
      </c>
      <c r="E40" s="65"/>
      <c r="F40" s="68" t="s">
        <v>29</v>
      </c>
      <c r="G40" s="65" t="s">
        <v>30</v>
      </c>
      <c r="H40" s="65"/>
      <c r="I40" s="65" t="s">
        <v>32</v>
      </c>
      <c r="J40" s="65"/>
      <c r="K40" s="65" t="s">
        <v>31</v>
      </c>
      <c r="L40" s="65" t="s">
        <v>33</v>
      </c>
      <c r="M40" s="65"/>
      <c r="N40" s="67"/>
      <c r="O40" s="66"/>
      <c r="P40" s="66"/>
      <c r="Q40" s="66"/>
      <c r="R40" s="66"/>
      <c r="S40" s="66"/>
      <c r="T40" s="66"/>
    </row>
    <row r="41" spans="1:20" ht="23.25" x14ac:dyDescent="0.35">
      <c r="A41" s="65" t="s">
        <v>34</v>
      </c>
      <c r="B41" s="65"/>
      <c r="C41" s="65"/>
      <c r="D41" s="65"/>
      <c r="E41" s="65"/>
      <c r="F41" s="65"/>
      <c r="G41" s="67"/>
      <c r="H41" s="65"/>
      <c r="I41" s="67"/>
      <c r="J41" s="65"/>
      <c r="K41" s="65"/>
      <c r="L41" s="65"/>
      <c r="M41" s="65"/>
      <c r="N41" s="66"/>
      <c r="O41" s="66"/>
      <c r="P41" s="66"/>
      <c r="Q41" s="66"/>
      <c r="R41" s="66"/>
      <c r="S41" s="66"/>
      <c r="T41" s="66"/>
    </row>
    <row r="42" spans="1:20" ht="23.25" x14ac:dyDescent="0.35">
      <c r="A42" s="65" t="s">
        <v>35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6"/>
      <c r="O42" s="66"/>
      <c r="P42" s="66"/>
      <c r="Q42" s="66"/>
      <c r="R42" s="66"/>
      <c r="S42" s="66"/>
      <c r="T42" s="66"/>
    </row>
    <row r="43" spans="1:20" ht="23.25" x14ac:dyDescent="0.3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9"/>
      <c r="N43" s="66"/>
      <c r="O43" s="66"/>
      <c r="P43" s="66"/>
      <c r="Q43" s="66"/>
      <c r="R43" s="66"/>
      <c r="S43" s="66"/>
      <c r="T43" s="66"/>
    </row>
    <row r="44" spans="1:20" ht="24" thickBot="1" x14ac:dyDescent="0.4">
      <c r="A44" s="81" t="s">
        <v>36</v>
      </c>
      <c r="B44" s="81"/>
      <c r="C44" s="88"/>
      <c r="D44" s="88"/>
      <c r="E44" s="88"/>
      <c r="F44" s="88"/>
      <c r="G44" s="88"/>
      <c r="H44" s="88"/>
      <c r="I44" s="88"/>
      <c r="J44" s="67"/>
      <c r="K44" s="89"/>
      <c r="L44" s="90"/>
      <c r="M44" s="66"/>
      <c r="N44" s="66"/>
      <c r="O44" s="66"/>
      <c r="P44" s="70"/>
      <c r="Q44" s="7" t="s">
        <v>37</v>
      </c>
      <c r="R44" s="6"/>
      <c r="S44" s="7" t="s">
        <v>38</v>
      </c>
      <c r="T44" s="6"/>
    </row>
    <row r="45" spans="1:20" ht="23.25" x14ac:dyDescent="0.35">
      <c r="A45" s="70"/>
      <c r="B45" s="70"/>
      <c r="C45" s="81" t="s">
        <v>39</v>
      </c>
      <c r="D45" s="81"/>
      <c r="E45" s="81"/>
      <c r="F45" s="81"/>
      <c r="G45" s="81"/>
      <c r="H45" s="81"/>
      <c r="I45" s="81"/>
      <c r="J45" s="67"/>
      <c r="K45" s="81" t="s">
        <v>40</v>
      </c>
      <c r="L45" s="81"/>
      <c r="M45" s="70"/>
      <c r="N45" s="70"/>
      <c r="O45" s="70"/>
      <c r="P45" s="70"/>
      <c r="Q45" s="70"/>
      <c r="R45" s="70"/>
      <c r="S45" s="70"/>
      <c r="T45" s="70"/>
    </row>
  </sheetData>
  <sheetProtection algorithmName="SHA-512" hashValue="AbYUqGLDq3hfodpN6kXCGy/vO3EXvegjkNGLhVMGLiKiLyG3fNQ5RgYZSaryoCljksd0TyjZN1+hF8ZOv/Vnog==" saltValue="Ew+WtMw41GeVI2rbbrZCfg==" spinCount="100000" sheet="1" objects="1" scenarios="1"/>
  <mergeCells count="61">
    <mergeCell ref="C1:R1"/>
    <mergeCell ref="S1:T3"/>
    <mergeCell ref="C2:R2"/>
    <mergeCell ref="A11:C11"/>
    <mergeCell ref="D11:H11"/>
    <mergeCell ref="J11:M11"/>
    <mergeCell ref="N11:O11"/>
    <mergeCell ref="P11:T11"/>
    <mergeCell ref="A10:C10"/>
    <mergeCell ref="D10:H10"/>
    <mergeCell ref="J10:M10"/>
    <mergeCell ref="N10:O10"/>
    <mergeCell ref="P10:T10"/>
    <mergeCell ref="J6:L6"/>
    <mergeCell ref="J7:L7"/>
    <mergeCell ref="J8:L8"/>
    <mergeCell ref="A12:C12"/>
    <mergeCell ref="D12:H12"/>
    <mergeCell ref="J12:M12"/>
    <mergeCell ref="N12:O12"/>
    <mergeCell ref="P12:T12"/>
    <mergeCell ref="T14:T15"/>
    <mergeCell ref="A26:E26"/>
    <mergeCell ref="G26:I26"/>
    <mergeCell ref="K26:O26"/>
    <mergeCell ref="Q26:S26"/>
    <mergeCell ref="L13:L15"/>
    <mergeCell ref="M13:P13"/>
    <mergeCell ref="Q13:T13"/>
    <mergeCell ref="C14:C15"/>
    <mergeCell ref="D14:E14"/>
    <mergeCell ref="F14:F15"/>
    <mergeCell ref="G14:G15"/>
    <mergeCell ref="H14:I14"/>
    <mergeCell ref="J14:J15"/>
    <mergeCell ref="M14:M15"/>
    <mergeCell ref="A13:A15"/>
    <mergeCell ref="Q37:S37"/>
    <mergeCell ref="A44:B44"/>
    <mergeCell ref="K44:L44"/>
    <mergeCell ref="N14:O14"/>
    <mergeCell ref="P14:P15"/>
    <mergeCell ref="Q14:Q15"/>
    <mergeCell ref="R14:S14"/>
    <mergeCell ref="B13:B15"/>
    <mergeCell ref="C13:F13"/>
    <mergeCell ref="G13:J13"/>
    <mergeCell ref="K13:K15"/>
    <mergeCell ref="K45:L45"/>
    <mergeCell ref="A37:E37"/>
    <mergeCell ref="G37:I37"/>
    <mergeCell ref="K37:O37"/>
    <mergeCell ref="C44:I44"/>
    <mergeCell ref="C45:I45"/>
    <mergeCell ref="B4:L5"/>
    <mergeCell ref="B6:F6"/>
    <mergeCell ref="B7:F7"/>
    <mergeCell ref="B8:F8"/>
    <mergeCell ref="G6:I6"/>
    <mergeCell ref="G8:I8"/>
    <mergeCell ref="G7:I7"/>
  </mergeCells>
  <conditionalFormatting sqref="F26 P26 F37 P37">
    <cfRule type="cellIs" dxfId="4" priority="48" operator="greaterThan">
      <formula>$J$7+0.005</formula>
    </cfRule>
  </conditionalFormatting>
  <conditionalFormatting sqref="J26 T26 J37 T37">
    <cfRule type="cellIs" dxfId="3" priority="52" operator="greaterThan">
      <formula>$J$8+0.005</formula>
    </cfRule>
  </conditionalFormatting>
  <conditionalFormatting sqref="P16:P25 F27:F36 F16:F25">
    <cfRule type="cellIs" dxfId="2" priority="53" operator="greaterThan">
      <formula>$G$7</formula>
    </cfRule>
  </conditionalFormatting>
  <conditionalFormatting sqref="P27:P36">
    <cfRule type="cellIs" dxfId="1" priority="56" operator="greaterThan">
      <formula>$G$7</formula>
    </cfRule>
  </conditionalFormatting>
  <conditionalFormatting sqref="J27:J36 T27:T36 T16:T25 J16:J25">
    <cfRule type="cellIs" dxfId="0" priority="57" operator="greaterThan">
      <formula>$G$8</formula>
    </cfRule>
  </conditionalFormatting>
  <pageMargins left="0.5" right="0.5" top="0.25" bottom="0.25" header="0" footer="0"/>
  <pageSetup scale="3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Hewitt, Richard</dc:creator>
  <cp:lastModifiedBy>Hewitt, Richard</cp:lastModifiedBy>
  <cp:lastPrinted>2018-06-27T17:37:08Z</cp:lastPrinted>
  <dcterms:created xsi:type="dcterms:W3CDTF">2018-03-28T21:30:26Z</dcterms:created>
  <dcterms:modified xsi:type="dcterms:W3CDTF">2020-05-21T11:51:32Z</dcterms:modified>
</cp:coreProperties>
</file>