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ODO\F &amp; P\Forms\Current\Traffic Engineering &amp; Operations (TE)\Excel\"/>
    </mc:Choice>
  </mc:AlternateContent>
  <xr:revisionPtr revIDLastSave="0" documentId="8_{830953BB-3E49-4F3C-8D30-2A8904FCAE7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apter 5 Form 750-020-05e" sheetId="28" r:id="rId1"/>
    <sheet name="1-build-do not delete(form a-j)" sheetId="34" state="hidden" r:id="rId2"/>
    <sheet name="1-build-do not delete(form L)" sheetId="37" state="hidden" r:id="rId3"/>
    <sheet name="1-build-do not delete(form m)" sheetId="41" state="hidden" r:id="rId4"/>
    <sheet name="1-build-do not delete (form n)" sheetId="43" state="hidden" r:id="rId5"/>
    <sheet name="1-build-do not delete (form o)" sheetId="4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N">#REF!</definedName>
    <definedName name="\Nb">#REF!</definedName>
    <definedName name="\NL">#REF!</definedName>
    <definedName name="\Nm">#REF!</definedName>
    <definedName name="\P">#REF!</definedName>
    <definedName name="\Pb">#REF!</definedName>
    <definedName name="\PL">#REF!</definedName>
    <definedName name="\Pm">#REF!</definedName>
    <definedName name="\R">#REF!</definedName>
    <definedName name="\Rb">#REF!</definedName>
    <definedName name="\RL">#REF!</definedName>
    <definedName name="\Rm">#REF!</definedName>
    <definedName name="_1__123Graph_ACHART_1" hidden="1">'[1]Warrant 9 &gt;40mph'!$P$50:$P$120</definedName>
    <definedName name="_2__123Graph_BCHART_1" hidden="1">'[1]Warrant 9 &gt;40mph'!$Q$50:$Q$120</definedName>
    <definedName name="_3__123Graph_CCHART_1" hidden="1">'[1]Warrant 9 &gt;40mph'!$R$50:$R$120</definedName>
    <definedName name="_4__123Graph_DCHART_1" hidden="1">'[1]Warrant 9 &gt;40mph'!$S$50:$S$120</definedName>
    <definedName name="_5__123Graph_XCHART_1" hidden="1">'[1]Warrant 9 &gt;40mph'!$O$50:$O$120</definedName>
    <definedName name="_Key1" hidden="1">'[1]Warrant 9 &gt;40mph'!$S$81:$S$89</definedName>
    <definedName name="_Order1" hidden="1">255</definedName>
    <definedName name="_Order2" hidden="1">255</definedName>
    <definedName name="_Regression_X" hidden="1">'[1]Warrant 11 &gt;40mph'!$N$40:$P$140</definedName>
    <definedName name="_Regression_Y" hidden="1">'[1]Warrant 11 &gt;40mph'!$O$40:$Q$140</definedName>
    <definedName name="_Sort" hidden="1">'[1]Warrant 9 &gt;40mph'!$S$81:$S$89</definedName>
    <definedName name="aa">#REF!</definedName>
    <definedName name="aab">'1-build-do not delete(form a-j)'!$G$14:$G$18</definedName>
    <definedName name="aaL">'1-build-do not delete(form L)'!$G$14:$G$18</definedName>
    <definedName name="aam">'1-build-do not delete(form m)'!$G$14:$G$18</definedName>
    <definedName name="COUNTER">#REF!</definedName>
    <definedName name="COUNTERb">#REF!</definedName>
    <definedName name="COUNTERL">#REF!</definedName>
    <definedName name="COUNTERm">#REF!</definedName>
    <definedName name="CRumble">'[2]1-build-do not delete'!$H$17:$H$18</definedName>
    <definedName name="CRumble1">#REF!</definedName>
    <definedName name="CRumble1b">#REF!</definedName>
    <definedName name="CRumbleb">'1-build-do not delete(form a-j)'!$H$17:$H$18</definedName>
    <definedName name="CRumbleL">'1-build-do not delete(form L)'!$H$17:$H$18</definedName>
    <definedName name="CRumblem">'1-build-do not delete(form m)'!$H$17:$H$18</definedName>
    <definedName name="CURVES">[1]Warrant!$AV$21:$BK$37</definedName>
    <definedName name="Differ">#REF!</definedName>
    <definedName name="Differ1">#REF!</definedName>
    <definedName name="Differ1b">#REF!</definedName>
    <definedName name="Differ1L">#REF!</definedName>
    <definedName name="Differ1m">#REF!</definedName>
    <definedName name="Differb">'1-build-do not delete(form a-j)'!$L$29:$L$30</definedName>
    <definedName name="DifferL">'1-build-do not delete(form L)'!$L$29:$L$30</definedName>
    <definedName name="Differm">'1-build-do not delete(form m)'!$L$29:$L$30</definedName>
    <definedName name="Division">#REF!</definedName>
    <definedName name="Division1">#REF!</definedName>
    <definedName name="Division1b">#REF!</definedName>
    <definedName name="Division1L">#REF!</definedName>
    <definedName name="Division1m">#REF!</definedName>
    <definedName name="Divisionb">'1-build-do not delete(form a-j)'!$F$37:$F$38</definedName>
    <definedName name="DivisionL">'1-build-do not delete(form L)'!$F$37:$F$38</definedName>
    <definedName name="Divisionm">'1-build-do not delete(form m)'!$F$37:$F$38</definedName>
    <definedName name="IApproach">'[2]1-build-do not delete'!$L$37:$L$39</definedName>
    <definedName name="IApproachb">'1-build-do not delete(form a-j)'!$L$37:$L$39</definedName>
    <definedName name="IApproachL">'1-build-do not delete(form L)'!$L$37:$L$39</definedName>
    <definedName name="IApproachm">'1-build-do not delete(form m)'!$L$37:$L$39</definedName>
    <definedName name="ILight">'[2]1-build-do not delete'!$J$29:$J$30</definedName>
    <definedName name="ILight1">#REF!</definedName>
    <definedName name="ILight1b">#REF!</definedName>
    <definedName name="ILightb">'1-build-do not delete(form a-j)'!$J$29:$J$30</definedName>
    <definedName name="ILightL">'1-build-do not delete(form L)'!$J$29:$J$30</definedName>
    <definedName name="IType">'[2]1-build-do not delete'!$D$29:$D$31</definedName>
    <definedName name="Itype1b">#REF!</definedName>
    <definedName name="Itype1L">#REF!</definedName>
    <definedName name="Itype2">'[2]1-build-do not delete'!$F$71:$F$74</definedName>
    <definedName name="Itype2b">'1-build-do not delete(form a-j)'!$F$71:$F$74</definedName>
    <definedName name="Itype2L">'1-build-do not delete(form L)'!$F$71:$F$74</definedName>
    <definedName name="IType44">'[3]Construction - do not delete'!$F$71:$F$74</definedName>
    <definedName name="IType44b">'[4]Construction - do not delete'!$F$71:$F$74</definedName>
    <definedName name="IType44L">'[5]Construction - do not delete'!$F$71:$F$74</definedName>
    <definedName name="ITypeb">'1-build-do not delete(form a-j)'!$D$29:$D$31</definedName>
    <definedName name="ITypeL">'1-build-do not delete(form L)'!$D$29:$D$31</definedName>
    <definedName name="LApproach">'[2]1-build-do not delete'!$F$29:$F$33</definedName>
    <definedName name="LApproach1">#REF!</definedName>
    <definedName name="LApproach1b">#REF!</definedName>
    <definedName name="LApproachb">'1-build-do not delete(form a-j)'!$F$29:$F$33</definedName>
    <definedName name="Lapproache1">#REF!</definedName>
    <definedName name="Lapproache1b">#REF!</definedName>
    <definedName name="LApproachL">'1-build-do not delete(form L)'!$F$29:$F$33</definedName>
    <definedName name="Lighting">'[2]1-build-do not delete'!$H$23:$H$24</definedName>
    <definedName name="Lighting1">#REF!</definedName>
    <definedName name="Lighting1b">#REF!</definedName>
    <definedName name="Lightingb">'1-build-do not delete(form a-j)'!$H$23:$H$24</definedName>
    <definedName name="LightingL">'1-build-do not delete(form L)'!$H$23:$H$24</definedName>
    <definedName name="Local">#REF!</definedName>
    <definedName name="Local1">#REF!</definedName>
    <definedName name="Local1b">#REF!</definedName>
    <definedName name="Local1L">#REF!</definedName>
    <definedName name="Localb">'1-build-do not delete(form a-j)'!$L$16:$L$17</definedName>
    <definedName name="LocalL">'1-build-do not delete(form L)'!$L$16:$L$17</definedName>
    <definedName name="ltype1">#REF!</definedName>
    <definedName name="LWidth">'[2]1-build-do not delete'!$B$4:$B$10</definedName>
    <definedName name="LWidth1">#REF!</definedName>
    <definedName name="LWidth1b">#REF!</definedName>
    <definedName name="LWidth2">#REF!</definedName>
    <definedName name="LWidth22">#REF!</definedName>
    <definedName name="Lwidth22b">#REF!</definedName>
    <definedName name="LWidth2b">#REF!</definedName>
    <definedName name="LWidthb">'1-build-do not delete(form a-j)'!$B$4:$B$10</definedName>
    <definedName name="LWidthL">'1-build-do not delete(form L)'!$B$4:$B$10</definedName>
    <definedName name="MWidth">'[2]1-build-do not delete'!$D$37:$D$46</definedName>
    <definedName name="Mwidth1">#REF!</definedName>
    <definedName name="Mwidth1b">#REF!</definedName>
    <definedName name="MWidthb">'1-build-do not delete(form a-j)'!$D$37:$D$46</definedName>
    <definedName name="MWidthL">'1-build-do not delete(form L)'!$D$37:$D$46</definedName>
    <definedName name="OffsetFO">#REF!</definedName>
    <definedName name="OffsetFO2">'1-build-do not delete(form a-j)'!$L$55:$L$61</definedName>
    <definedName name="OffsetFOL">'1-build-do not delete(form L)'!$L$55:$L$61</definedName>
    <definedName name="OnStreetType">'[2]1-build-do not delete'!$J$55:$J$59</definedName>
    <definedName name="OnStreetType1">'[3]Construction - do not delete'!$J$55:$J$59</definedName>
    <definedName name="OnStreetType1b">'[4]Construction - do not delete'!$J$55:$J$59</definedName>
    <definedName name="OnStreetType1L">'[5]Construction - do not delete'!$J$55:$J$59</definedName>
    <definedName name="OnStreetTypeb">'1-build-do not delete(form a-j)'!$J$55:$J$59</definedName>
    <definedName name="OnStreetTypeL">'1-build-do not delete(form L)'!$J$55:$J$59</definedName>
    <definedName name="Phasing">#REF!</definedName>
    <definedName name="Phasing2">'[2]1-build-do not delete'!$L$71:$L$75</definedName>
    <definedName name="Phasing21">'[3]Construction - do not delete'!$L$71:$L$75</definedName>
    <definedName name="Phasing21b">'[4]Construction - do not delete'!$L$71:$L$75</definedName>
    <definedName name="Phasing21L">'[5]Construction - do not delete'!$L$71:$L$75</definedName>
    <definedName name="Phasing2b">'1-build-do not delete(form a-j)'!$L$71:$L$75</definedName>
    <definedName name="Phasing2L">'1-build-do not delete(form L)'!$L$71:$L$75</definedName>
    <definedName name="Phasingb">'1-build-do not delete(form a-j)'!$H$71:$H$74</definedName>
    <definedName name="PhasingL">'1-build-do not delete(form L)'!$H$71:$H$74</definedName>
    <definedName name="Plane">'[2]1-build-do not delete'!$J$17:$J$19</definedName>
    <definedName name="Plane1">#REF!</definedName>
    <definedName name="Plane1b">#REF!</definedName>
    <definedName name="PLane2">'[6]Construction - Do Not Delete'!$J$17:$J$19</definedName>
    <definedName name="Plane2b">'[7]Construction - Do Not Delete'!$J$17:$J$19</definedName>
    <definedName name="Plane2L">'[8]Construction - Do Not Delete'!$J$17:$J$19</definedName>
    <definedName name="Planeb">'1-build-do not delete(form a-j)'!$J$17:$J$19</definedName>
    <definedName name="PlaneL">'1-build-do not delete(form L)'!$J$17:$J$19</definedName>
    <definedName name="Posted">'[2]1-build-do not delete'!$N$55:$N$56</definedName>
    <definedName name="Posted1">'[3]Construction - do not delete'!$N$55:$N$56</definedName>
    <definedName name="Posted1b">'[4]Construction - do not delete'!$N$55:$N$56</definedName>
    <definedName name="Posted1L">'[5]Construction - do not delete'!$N$55:$N$56</definedName>
    <definedName name="Postedb">'1-build-do not delete(form a-j)'!$N$55:$N$56</definedName>
    <definedName name="PostedL">'1-build-do not delete(form L)'!$N$55:$N$56</definedName>
    <definedName name="PresOrNot">'[2]1-build-do not delete'!$H$55:$H$56</definedName>
    <definedName name="PresOrNot1">'[3]Construction - do not delete'!$H$55:$H$56</definedName>
    <definedName name="PresOrNot11">'[3]Construction - do not delete'!$H$55:$H$56</definedName>
    <definedName name="PresOrNot11b">'[4]Construction - do not delete'!$H$55:$H$56</definedName>
    <definedName name="PresOrNot11L">'[5]Construction - do not delete'!$H$55:$H$56</definedName>
    <definedName name="PresOrNot1b">'[4]Construction - do not delete'!$H$55:$H$56</definedName>
    <definedName name="PresOrNot1L">'[5]Construction - do not delete'!$H$55:$H$56</definedName>
    <definedName name="PresOrNot3">'[3]Construction - do not delete'!$H$55:$H$56</definedName>
    <definedName name="PresOrNot3b">'[4]Construction - do not delete'!$H$55:$H$56</definedName>
    <definedName name="PresOrNot3L">'[5]Construction - do not delete'!$H$55:$H$56</definedName>
    <definedName name="PresOrNot4">'[3]Construction - do not delete'!$H$55:$H$56</definedName>
    <definedName name="PresOrNot4b">'[4]Construction - do not delete'!$H$55:$H$56</definedName>
    <definedName name="PresOrNot4L">'[5]Construction - do not delete'!$H$55:$H$56</definedName>
    <definedName name="PresOrNotb">'1-build-do not delete(form a-j)'!$H$55:$H$56</definedName>
    <definedName name="PresOrNotL">'1-build-do not delete(form L)'!$H$55:$H$56</definedName>
    <definedName name="PRINT">#REF!</definedName>
    <definedName name="_xlnm.Print_Area" localSheetId="0">'Chapter 5 Form 750-020-05e'!$A$1:$Z$24</definedName>
    <definedName name="PRINTb">#REF!</definedName>
    <definedName name="PRINTL">#REF!</definedName>
    <definedName name="RApproach">'[2]1-build-do not delete'!$H$29:$H$33</definedName>
    <definedName name="Rapproach1">#REF!</definedName>
    <definedName name="Rapproach1b">#REF!</definedName>
    <definedName name="RApproachb">'1-build-do not delete(form a-j)'!$H$29:$H$33</definedName>
    <definedName name="RApproachL">'1-build-do not delete(form L)'!$H$29:$H$33</definedName>
    <definedName name="RAW">'[2]Chapter 5 Rural Two Lane RDWY'!$K$40:$K$43</definedName>
    <definedName name="RAWb">#REF!</definedName>
    <definedName name="RAWL">#REF!</definedName>
    <definedName name="REGNO">[9]Sheet2!$A$1:$B$32</definedName>
    <definedName name="RHR">'[2]1-build-do not delete'!$F$4:$F$10</definedName>
    <definedName name="RHRb">'1-build-do not delete(form a-j)'!$F$4:$F$10</definedName>
    <definedName name="RHRL">'1-build-do not delete(form L)'!$F$4:$F$10</definedName>
    <definedName name="RHRx1">#REF!</definedName>
    <definedName name="RHRx1b">#REF!</definedName>
    <definedName name="RtApproach">'[2]1-build-do not delete'!$N$37:$N$41</definedName>
    <definedName name="RtApproachb">'1-build-do not delete(form a-j)'!$N$37:$N$41</definedName>
    <definedName name="RType">'[2]1-build-do not delete'!$D$55:$D$59</definedName>
    <definedName name="RType1">'[3]Construction - do not delete'!$D$55:$D$59</definedName>
    <definedName name="RType1b">'[4]Construction - do not delete'!$D$55:$D$59</definedName>
    <definedName name="RTypeb">'1-build-do not delete(form a-j)'!$D$55:$D$59</definedName>
    <definedName name="Shld2">'[2]1-build-do not delete'!$J$37:$J$47</definedName>
    <definedName name="Shld2b">'1-build-do not delete(form a-j)'!$J$37:$J$47</definedName>
    <definedName name="Shld3">#REF!</definedName>
    <definedName name="Shld3b">'1-build-do not delete(form a-j)'!$P$37:$P$45</definedName>
    <definedName name="SpEnforce">'[2]1-build-do not delete'!$J$23:$J$24</definedName>
    <definedName name="SpEnforce1">#REF!</definedName>
    <definedName name="SpEnforce1b">#REF!</definedName>
    <definedName name="SpEnforceb">'1-build-do not delete(form a-j)'!$J$23:$J$24</definedName>
    <definedName name="Spiral">'[2]1-build-do not delete'!$F$17:$F$19</definedName>
    <definedName name="Spiral1">#REF!</definedName>
    <definedName name="Spiral2">'[6]Construction - Do Not Delete'!$F$17:$F$19</definedName>
    <definedName name="Spiral2b">'[7]Construction - Do Not Delete'!$F$17:$F$19</definedName>
    <definedName name="Spiralb">'1-build-do not delete(form a-j)'!$F$17:$F$19</definedName>
    <definedName name="Sprial1b">#REF!</definedName>
    <definedName name="SSlope">'[2]1-build-do not delete'!$H$37:$H$41</definedName>
    <definedName name="SSlope1">#REF!</definedName>
    <definedName name="SSlope2">[10]Construction!$H$37:$H$42</definedName>
    <definedName name="SSlopeb">'1-build-do not delete(form a-j)'!$H$37:$H$41</definedName>
    <definedName name="SType">'[2]1-build-do not delete'!$D$17:$D$20</definedName>
    <definedName name="SType1">#REF!</definedName>
    <definedName name="STypeb">'1-build-do not delete(form a-j)'!$D$17:$D$20</definedName>
    <definedName name="SWidth">'[2]1-build-do not delete'!$D$4:$D$12</definedName>
    <definedName name="SWidth1">#REF!</definedName>
    <definedName name="SWidthb">'1-build-do not delete(form a-j)'!$D$4:$D$12</definedName>
    <definedName name="Tlanes">'[2]1-build-do not delete'!$D$71:$D$75</definedName>
    <definedName name="TLanes1">'[3]Construction - do not delete'!$D$71:$D$75</definedName>
    <definedName name="Tlanesb">'1-build-do not delete(form a-j)'!$D$71:$D$75</definedName>
    <definedName name="trial">#REF!</definedName>
    <definedName name="TWLTL">'[2]1-build-do not delete'!$F$23:$F$24</definedName>
    <definedName name="TWLTL1">#REF!</definedName>
    <definedName name="TWLTLb">'1-build-do not delete(form a-j)'!$F$23:$F$24</definedName>
    <definedName name="UMedWidth">'[2]1-build-do not delete'!$F$55:$F$66</definedName>
    <definedName name="UMedWidth1">'[3]Construction - do not delete'!$F$55:$F$66</definedName>
    <definedName name="UMedWidthb">'1-build-do not delete(form a-j)'!$F$55:$F$66</definedName>
    <definedName name="UnsigApproach">'[2]1-build-do not delete'!$J$71:$J$73</definedName>
    <definedName name="UnsigApproach1">'[3]Construction - do not delete'!$J$71:$J$73</definedName>
    <definedName name="UnsigApproachb">'1-build-do not delete(form a-j)'!$J$71:$J$73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28" l="1"/>
  <c r="L17" i="28"/>
</calcChain>
</file>

<file path=xl/sharedStrings.xml><?xml version="1.0" encoding="utf-8"?>
<sst xmlns="http://schemas.openxmlformats.org/spreadsheetml/2006/main" count="555" uniqueCount="129">
  <si>
    <t xml:space="preserve">Field Data Collection </t>
  </si>
  <si>
    <t>Notes</t>
  </si>
  <si>
    <t>Project Number</t>
  </si>
  <si>
    <t>Location</t>
  </si>
  <si>
    <t>State of Florida Department of Transportation</t>
  </si>
  <si>
    <t>Site Information</t>
  </si>
  <si>
    <t>Roadway Name</t>
  </si>
  <si>
    <t>Analysis Year</t>
  </si>
  <si>
    <r>
      <t>AADT</t>
    </r>
    <r>
      <rPr>
        <vertAlign val="subscript"/>
        <sz val="10"/>
        <rFont val="Arial"/>
        <family val="2"/>
      </rPr>
      <t>MAX</t>
    </r>
    <r>
      <rPr>
        <sz val="10"/>
        <rFont val="Arial"/>
        <family val="2"/>
      </rPr>
      <t xml:space="preserve"> =</t>
    </r>
  </si>
  <si>
    <t>(veh/day)</t>
  </si>
  <si>
    <t>Paved</t>
  </si>
  <si>
    <t>Not Present</t>
  </si>
  <si>
    <t>Source: NCHRP 17-38 HSM Spreadsheets</t>
  </si>
  <si>
    <t>Divided</t>
  </si>
  <si>
    <t>1:5</t>
  </si>
  <si>
    <t>4D</t>
  </si>
  <si>
    <t>None</t>
  </si>
  <si>
    <t>Present</t>
  </si>
  <si>
    <t>Posted Speed Greater than 30 mph</t>
  </si>
  <si>
    <t>Urban</t>
  </si>
  <si>
    <t xml:space="preserve">RURAL TWO-LANE ROADWAYS DATA INTERSECTION COLLECTION </t>
  </si>
  <si>
    <t>Intersection Number</t>
  </si>
  <si>
    <t>Intersection Name</t>
  </si>
  <si>
    <t xml:space="preserve">1) Values in this spreadsheet may be copied and pasted directly into NCHRP 17-38 spreadsheets which are available from FDOT Safety Office upon request. Note that only values, and not formulas should be copied. </t>
  </si>
  <si>
    <t>2)  3ST= 3 leg stop control, 4ST = 4 leg stop control, 4SG = 4 leg signalized</t>
  </si>
  <si>
    <t xml:space="preserve">Intersection type (3ST, 4ST, 4SG)                                              </t>
  </si>
  <si>
    <t>4SG</t>
  </si>
  <si>
    <r>
      <t>AADT</t>
    </r>
    <r>
      <rPr>
        <vertAlign val="subscript"/>
        <sz val="10"/>
        <rFont val="Arial"/>
        <family val="2"/>
      </rPr>
      <t>major</t>
    </r>
    <r>
      <rPr>
        <sz val="10"/>
        <rFont val="Arial"/>
        <family val="2"/>
      </rPr>
      <t xml:space="preserve"> (veh/day)</t>
    </r>
  </si>
  <si>
    <r>
      <t>AADT</t>
    </r>
    <r>
      <rPr>
        <vertAlign val="subscript"/>
        <sz val="10"/>
        <rFont val="Arial"/>
        <family val="2"/>
      </rPr>
      <t>minor</t>
    </r>
    <r>
      <rPr>
        <sz val="10"/>
        <rFont val="Arial"/>
        <family val="2"/>
      </rPr>
      <t xml:space="preserve"> (veh/day)</t>
    </r>
  </si>
  <si>
    <t>Skew for Leg 1 (All):</t>
  </si>
  <si>
    <t>Skew for Leg 2 (4ST only):</t>
  </si>
  <si>
    <t>Number of signalized or uncontrolled approaches with a left-turn lane (0, 1, 2, 3, 4)</t>
  </si>
  <si>
    <t>Number of signalized or uncontrolled approaches with a right-turn lane (0, 1, 2, 3, 4)</t>
  </si>
  <si>
    <t>Intersection lighting (present/not present)</t>
  </si>
  <si>
    <r>
      <t>Calibration Factor, C</t>
    </r>
    <r>
      <rPr>
        <vertAlign val="subscript"/>
        <sz val="10"/>
        <rFont val="Arial"/>
        <family val="2"/>
      </rPr>
      <t>i</t>
    </r>
  </si>
  <si>
    <t>4ST</t>
  </si>
  <si>
    <t>Protected / Permissive</t>
  </si>
  <si>
    <t>Not Applicable</t>
  </si>
  <si>
    <t>DO NOT DELETE ANY OF THE CONTENT IN THIS PAGE</t>
  </si>
  <si>
    <t>Lane Width</t>
  </si>
  <si>
    <t>Shoulder Width</t>
  </si>
  <si>
    <t>RHR</t>
  </si>
  <si>
    <t>Centerline</t>
  </si>
  <si>
    <t>Passing</t>
  </si>
  <si>
    <t>Local</t>
  </si>
  <si>
    <t>Shoulder Type</t>
  </si>
  <si>
    <t>Spiral</t>
  </si>
  <si>
    <t>Rumble Strips</t>
  </si>
  <si>
    <t>Lane</t>
  </si>
  <si>
    <t>Yes</t>
  </si>
  <si>
    <t>No</t>
  </si>
  <si>
    <t>Gravel</t>
  </si>
  <si>
    <t>Present (1 lane)</t>
  </si>
  <si>
    <t>Composite</t>
  </si>
  <si>
    <t>One End Only</t>
  </si>
  <si>
    <t>Present (2 lanes)</t>
  </si>
  <si>
    <t>Turf</t>
  </si>
  <si>
    <t>TWLTL</t>
  </si>
  <si>
    <t>Lighting</t>
  </si>
  <si>
    <t>SpEnforce</t>
  </si>
  <si>
    <t>Itype</t>
  </si>
  <si>
    <t>Lapproach</t>
  </si>
  <si>
    <t>Rapproach</t>
  </si>
  <si>
    <t>Ilight</t>
  </si>
  <si>
    <t>Differ</t>
  </si>
  <si>
    <t>3ST</t>
  </si>
  <si>
    <t>Mwidth</t>
  </si>
  <si>
    <t>Division</t>
  </si>
  <si>
    <t>Sslope</t>
  </si>
  <si>
    <t>Shld2</t>
  </si>
  <si>
    <t>Iapproach</t>
  </si>
  <si>
    <t>RtApproach</t>
  </si>
  <si>
    <t>Shld3</t>
  </si>
  <si>
    <t>1:2 or Steeper</t>
  </si>
  <si>
    <t>Undivided</t>
  </si>
  <si>
    <t>1:4</t>
  </si>
  <si>
    <t>1:6</t>
  </si>
  <si>
    <t>1:7 or Flatter</t>
  </si>
  <si>
    <t>Urban / Suburban Fields:</t>
  </si>
  <si>
    <t>Rtype</t>
  </si>
  <si>
    <t>UMedWidth</t>
  </si>
  <si>
    <t>PresOrNot</t>
  </si>
  <si>
    <t>OnStreetType</t>
  </si>
  <si>
    <t>OffsetFO</t>
  </si>
  <si>
    <t>Posted</t>
  </si>
  <si>
    <t>2U</t>
  </si>
  <si>
    <t>Posted Speed 30 mph or Lower</t>
  </si>
  <si>
    <t>3T</t>
  </si>
  <si>
    <t>Parallel (Residential)</t>
  </si>
  <si>
    <t>4U</t>
  </si>
  <si>
    <t>Parallel (Comm/Ind)</t>
  </si>
  <si>
    <t>Angle (Residential)</t>
  </si>
  <si>
    <t>5T</t>
  </si>
  <si>
    <t>Angle (Comm/Ind)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</si>
  <si>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30</t>
    </r>
  </si>
  <si>
    <t>Tlanes</t>
  </si>
  <si>
    <t>Itype2</t>
  </si>
  <si>
    <t>Phasing</t>
  </si>
  <si>
    <t>UnsigApproach</t>
  </si>
  <si>
    <t>Phasing2</t>
  </si>
  <si>
    <t>Permissive</t>
  </si>
  <si>
    <t>3SG</t>
  </si>
  <si>
    <t>Protected</t>
  </si>
  <si>
    <t>Permissive / Protected</t>
  </si>
  <si>
    <t>Other</t>
  </si>
  <si>
    <t>6D</t>
  </si>
  <si>
    <t>Yes/No</t>
  </si>
  <si>
    <t>6U</t>
  </si>
  <si>
    <t>7T</t>
  </si>
  <si>
    <t>8D</t>
  </si>
  <si>
    <t>2O</t>
  </si>
  <si>
    <t>3O</t>
  </si>
  <si>
    <t>4O</t>
  </si>
  <si>
    <t>Area type</t>
  </si>
  <si>
    <t>Signalized</t>
  </si>
  <si>
    <t>Two-way</t>
  </si>
  <si>
    <t>Suburban</t>
  </si>
  <si>
    <t>control</t>
  </si>
  <si>
    <t>One-way</t>
  </si>
  <si>
    <t>Two-way stop</t>
  </si>
  <si>
    <t>Rural/Urban</t>
  </si>
  <si>
    <t>31R</t>
  </si>
  <si>
    <t>Rural</t>
  </si>
  <si>
    <t>41R</t>
  </si>
  <si>
    <t>Suburban/Urban</t>
  </si>
  <si>
    <t>32R</t>
  </si>
  <si>
    <t>42R</t>
  </si>
  <si>
    <t>General Analysis Information</t>
  </si>
  <si>
    <t>Intersection skew angle (degrees)      
            [If 4ST, does skew differ for minor legs?]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</si>
</sst>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SWISS"/>
    </font>
    <font>
      <b/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8"/>
      <color rgb="FFFF000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0E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56B4E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11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1" fillId="0" borderId="7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5" xfId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5" fillId="0" borderId="8" xfId="1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7" xfId="1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" fillId="4" borderId="0" xfId="0" applyFont="1" applyFill="1" applyAlignment="1">
      <alignment horizontal="center" vertical="center"/>
    </xf>
    <xf numFmtId="3" fontId="1" fillId="0" borderId="12" xfId="0" applyNumberFormat="1" applyFont="1" applyBorder="1" applyAlignment="1">
      <alignment horizontal="right" vertical="center" wrapText="1"/>
    </xf>
    <xf numFmtId="3" fontId="1" fillId="3" borderId="2" xfId="0" applyNumberFormat="1" applyFont="1" applyFill="1" applyBorder="1" applyAlignment="1" applyProtection="1">
      <alignment horizontal="center" vertical="center"/>
      <protection locked="0"/>
    </xf>
    <xf numFmtId="3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13" fillId="0" borderId="0" xfId="2" applyFont="1"/>
    <xf numFmtId="0" fontId="1" fillId="0" borderId="0" xfId="2"/>
    <xf numFmtId="0" fontId="12" fillId="0" borderId="0" xfId="2" applyFont="1"/>
    <xf numFmtId="0" fontId="12" fillId="0" borderId="0" xfId="2" applyFont="1" applyAlignment="1">
      <alignment horizontal="center"/>
    </xf>
    <xf numFmtId="0" fontId="1" fillId="0" borderId="0" xfId="2" applyAlignment="1">
      <alignment horizontal="center"/>
    </xf>
    <xf numFmtId="20" fontId="1" fillId="0" borderId="0" xfId="2" quotePrefix="1" applyNumberFormat="1" applyAlignment="1">
      <alignment horizontal="center"/>
    </xf>
    <xf numFmtId="0" fontId="1" fillId="0" borderId="0" xfId="2" quotePrefix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Border="1"/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4" xfId="0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left" vertical="center" wrapText="1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vertical="center"/>
      <protection locked="0"/>
    </xf>
    <xf numFmtId="0" fontId="0" fillId="5" borderId="19" xfId="0" applyFill="1" applyBorder="1" applyAlignment="1" applyProtection="1">
      <alignment vertical="center"/>
      <protection locked="0"/>
    </xf>
    <xf numFmtId="0" fontId="1" fillId="4" borderId="0" xfId="0" applyFon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3" fontId="1" fillId="3" borderId="12" xfId="0" applyNumberFormat="1" applyFont="1" applyFill="1" applyBorder="1" applyAlignment="1" applyProtection="1">
      <alignment horizontal="center" vertical="center"/>
      <protection locked="0"/>
    </xf>
    <xf numFmtId="3" fontId="1" fillId="3" borderId="2" xfId="0" applyNumberFormat="1" applyFont="1" applyFill="1" applyBorder="1" applyAlignment="1" applyProtection="1">
      <alignment vertical="center"/>
      <protection locked="0"/>
    </xf>
    <xf numFmtId="3" fontId="1" fillId="3" borderId="13" xfId="0" applyNumberFormat="1" applyFont="1" applyFill="1" applyBorder="1" applyAlignment="1" applyProtection="1">
      <alignment vertical="center"/>
      <protection locked="0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vertical="center"/>
      <protection locked="0"/>
    </xf>
    <xf numFmtId="0" fontId="1" fillId="3" borderId="16" xfId="0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2" xfId="2" xr:uid="{00000000-0005-0000-0000-000002000000}"/>
    <cellStyle name="Normal_SIGNAL" xfId="1" xr:uid="{00000000-0005-0000-0000-00000300000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48660017\blank%20warra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6%20and%207%20-%20Combined/HSM%20prediction%20rural%20multilan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://fdotsp.dot.state.fl.us/21/21063%20-%20Traffic%20Engineering%20Services/017%20-%20Manual%20on%20Uniform%20Traffic%20Studies%202019/Revised%20Chapters%20and%20Forms/Forms/Updated%20Forms%2020200817/Form%20Examples%20for%20Document/Chapter%205%20Revised%20Forms.xlsx?E87CC047" TargetMode="External"/><Relationship Id="rId1" Type="http://schemas.openxmlformats.org/officeDocument/2006/relationships/externalLinkPath" Target="file:///\\E87CC047\Chapter%205%20Revised%20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5/HSM%20prediction%20urban%20and%20suburban%20arterials%20SESSION%205%20PROBLEM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%205/HSM%20prediction%20urban%20and%20suburban%20arterials%20SESSION%205%20PROBLEM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%205/HSM%20prediction%20urban%20and%20suburban%20arterials%20SESSION%205%20PROBLEM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s%203%20and%204/HSM%20rural%20two%20lane%20roads%20SESSION%203%20PROBLEM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s%203%20and%204/HSM%20rural%20two%20lane%20roads%20SESSION%203%20PROBL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s%203%20and%204/HSM%20rural%20two%20lane%20roads%20SESSION%203%20PROBLE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a-data\projects\MGD\99%20BP\Dep08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24-Hour Input"/>
      <sheetName val="Peds Input"/>
      <sheetName val="Bike Input (2)"/>
      <sheetName val="Bike Input"/>
      <sheetName val="Delay 1-hr Input"/>
      <sheetName val="Accident Input"/>
      <sheetName val="Warrant"/>
      <sheetName val="Accident Print"/>
      <sheetName val="Vehicle Movements"/>
      <sheetName val="Warrant 1&amp;2"/>
      <sheetName val="Warrant 3,4&amp;5"/>
      <sheetName val="Warrant 6,7&amp;8"/>
      <sheetName val="Warrant 9 &gt;40mph"/>
      <sheetName val="Warrant 10"/>
      <sheetName val="Warrant 11 &gt;40mph"/>
      <sheetName val="24-Hour Print"/>
      <sheetName val="TMC-8hr Input (2)"/>
      <sheetName val="TMC-8hr Print"/>
      <sheetName val="Peds Print"/>
      <sheetName val="Bike Print"/>
      <sheetName val="Delay Pri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V21">
            <v>1</v>
          </cell>
          <cell r="AW21">
            <v>2</v>
          </cell>
          <cell r="AX21">
            <v>3</v>
          </cell>
          <cell r="AY21">
            <v>4</v>
          </cell>
          <cell r="AZ21">
            <v>5</v>
          </cell>
          <cell r="BA21">
            <v>6</v>
          </cell>
          <cell r="BB21">
            <v>7</v>
          </cell>
          <cell r="BC21">
            <v>8</v>
          </cell>
          <cell r="BD21">
            <v>9</v>
          </cell>
          <cell r="BE21">
            <v>10</v>
          </cell>
          <cell r="BF21">
            <v>11</v>
          </cell>
          <cell r="BG21">
            <v>12</v>
          </cell>
          <cell r="BH21">
            <v>13</v>
          </cell>
          <cell r="BI21">
            <v>14</v>
          </cell>
          <cell r="BJ21">
            <v>15</v>
          </cell>
          <cell r="BK21">
            <v>16</v>
          </cell>
        </row>
        <row r="22">
          <cell r="AV22">
            <v>764</v>
          </cell>
          <cell r="AW22">
            <v>843</v>
          </cell>
          <cell r="AX22">
            <v>843</v>
          </cell>
          <cell r="AY22">
            <v>1082</v>
          </cell>
          <cell r="AZ22">
            <v>506</v>
          </cell>
          <cell r="BA22">
            <v>597</v>
          </cell>
          <cell r="BB22">
            <v>597</v>
          </cell>
          <cell r="BC22">
            <v>781</v>
          </cell>
          <cell r="BD22">
            <v>552.85</v>
          </cell>
          <cell r="BE22">
            <v>655</v>
          </cell>
          <cell r="BF22">
            <v>655</v>
          </cell>
          <cell r="BG22">
            <v>869</v>
          </cell>
          <cell r="BH22">
            <v>367</v>
          </cell>
          <cell r="BI22">
            <v>451</v>
          </cell>
          <cell r="BJ22">
            <v>451</v>
          </cell>
          <cell r="BK22">
            <v>626</v>
          </cell>
        </row>
        <row r="23">
          <cell r="AV23">
            <v>283.49475200000006</v>
          </cell>
          <cell r="AW23">
            <v>377.65797199999997</v>
          </cell>
          <cell r="AX23">
            <v>377.65797199999997</v>
          </cell>
          <cell r="AY23">
            <v>488.79056000000003</v>
          </cell>
          <cell r="AZ23">
            <v>123.09951999999998</v>
          </cell>
          <cell r="BA23">
            <v>170.70267999999996</v>
          </cell>
          <cell r="BB23">
            <v>170.70267999999996</v>
          </cell>
          <cell r="BC23">
            <v>220.00754000000006</v>
          </cell>
          <cell r="BD23">
            <v>156.04354799999999</v>
          </cell>
          <cell r="BE23">
            <v>213.37452399999992</v>
          </cell>
          <cell r="BF23">
            <v>213.37452399999992</v>
          </cell>
          <cell r="BG23">
            <v>289.120812</v>
          </cell>
          <cell r="BH23">
            <v>60</v>
          </cell>
          <cell r="BI23">
            <v>82.631004000000047</v>
          </cell>
          <cell r="BJ23">
            <v>82.631004000000047</v>
          </cell>
          <cell r="BK23">
            <v>108.02004800000003</v>
          </cell>
        </row>
        <row r="24">
          <cell r="AV24">
            <v>173.99283199999996</v>
          </cell>
          <cell r="AW24">
            <v>252.27475199999998</v>
          </cell>
          <cell r="AX24">
            <v>252.27475199999998</v>
          </cell>
          <cell r="AY24">
            <v>329.99616000000003</v>
          </cell>
          <cell r="AZ24">
            <v>75</v>
          </cell>
          <cell r="BA24">
            <v>91.906880000000058</v>
          </cell>
          <cell r="BB24">
            <v>100</v>
          </cell>
          <cell r="BC24">
            <v>117.8966400000001</v>
          </cell>
          <cell r="BD24">
            <v>84.613968</v>
          </cell>
          <cell r="BE24">
            <v>122.06278399999997</v>
          </cell>
          <cell r="BF24">
            <v>122.06278399999997</v>
          </cell>
          <cell r="BG24">
            <v>165.31859199999985</v>
          </cell>
          <cell r="BH24">
            <v>60</v>
          </cell>
          <cell r="BI24">
            <v>60</v>
          </cell>
          <cell r="BJ24">
            <v>80</v>
          </cell>
          <cell r="BK24">
            <v>80</v>
          </cell>
        </row>
        <row r="25">
          <cell r="AV25">
            <v>144.36361699999992</v>
          </cell>
          <cell r="AW25">
            <v>213.23085200000003</v>
          </cell>
          <cell r="AX25">
            <v>213.23085200000003</v>
          </cell>
          <cell r="AY25">
            <v>280.78133000000003</v>
          </cell>
          <cell r="AZ25">
            <v>75</v>
          </cell>
          <cell r="BA25">
            <v>75.443229999999971</v>
          </cell>
          <cell r="BB25">
            <v>100</v>
          </cell>
          <cell r="BC25">
            <v>100</v>
          </cell>
          <cell r="BD25">
            <v>80</v>
          </cell>
          <cell r="BE25">
            <v>99.824658999999883</v>
          </cell>
          <cell r="BF25">
            <v>115</v>
          </cell>
          <cell r="BG25">
            <v>134.02873199999993</v>
          </cell>
          <cell r="BH25">
            <v>60</v>
          </cell>
          <cell r="BI25">
            <v>60</v>
          </cell>
          <cell r="BJ25">
            <v>80</v>
          </cell>
          <cell r="BK25">
            <v>80</v>
          </cell>
        </row>
        <row r="26">
          <cell r="AV26">
            <v>143.26935200000003</v>
          </cell>
          <cell r="AW26">
            <v>211.70071200000001</v>
          </cell>
          <cell r="AX26">
            <v>211.70071200000001</v>
          </cell>
          <cell r="AY26">
            <v>278.85607999999991</v>
          </cell>
          <cell r="AZ26">
            <v>75</v>
          </cell>
          <cell r="BA26">
            <v>75</v>
          </cell>
          <cell r="BB26">
            <v>100</v>
          </cell>
          <cell r="BC26">
            <v>100</v>
          </cell>
          <cell r="BD26">
            <v>80</v>
          </cell>
          <cell r="BE26">
            <v>99.04590399999995</v>
          </cell>
          <cell r="BF26">
            <v>115</v>
          </cell>
          <cell r="BG26">
            <v>132.91119200000003</v>
          </cell>
          <cell r="BH26">
            <v>60</v>
          </cell>
          <cell r="BI26">
            <v>60</v>
          </cell>
          <cell r="BJ26">
            <v>80</v>
          </cell>
          <cell r="BK26">
            <v>80</v>
          </cell>
        </row>
        <row r="27">
          <cell r="AV27">
            <v>137.77503199999995</v>
          </cell>
          <cell r="AW27">
            <v>203.887452</v>
          </cell>
          <cell r="AX27">
            <v>203.887452</v>
          </cell>
          <cell r="AY27">
            <v>269.03016000000008</v>
          </cell>
          <cell r="AZ27">
            <v>75</v>
          </cell>
          <cell r="BA27">
            <v>75</v>
          </cell>
          <cell r="BB27">
            <v>100</v>
          </cell>
          <cell r="BC27">
            <v>100</v>
          </cell>
          <cell r="BD27">
            <v>80</v>
          </cell>
          <cell r="BE27">
            <v>95.198683999999844</v>
          </cell>
          <cell r="BF27">
            <v>115</v>
          </cell>
          <cell r="BG27">
            <v>127.356292</v>
          </cell>
          <cell r="BH27">
            <v>60</v>
          </cell>
          <cell r="BI27">
            <v>60</v>
          </cell>
          <cell r="BJ27">
            <v>80</v>
          </cell>
          <cell r="BK27">
            <v>80</v>
          </cell>
        </row>
        <row r="28">
          <cell r="AV28">
            <v>108.39749299999988</v>
          </cell>
          <cell r="AW28">
            <v>155.702088</v>
          </cell>
          <cell r="AX28">
            <v>155.702088</v>
          </cell>
          <cell r="AY28">
            <v>208.66760999999997</v>
          </cell>
          <cell r="AZ28">
            <v>75</v>
          </cell>
          <cell r="BA28">
            <v>75</v>
          </cell>
          <cell r="BB28">
            <v>100</v>
          </cell>
          <cell r="BC28">
            <v>100</v>
          </cell>
          <cell r="BD28">
            <v>80</v>
          </cell>
          <cell r="BE28">
            <v>80</v>
          </cell>
          <cell r="BF28">
            <v>115</v>
          </cell>
          <cell r="BG28">
            <v>115</v>
          </cell>
          <cell r="BH28">
            <v>60</v>
          </cell>
          <cell r="BI28">
            <v>60</v>
          </cell>
          <cell r="BJ28">
            <v>80</v>
          </cell>
          <cell r="BK28">
            <v>80</v>
          </cell>
        </row>
        <row r="29">
          <cell r="AV29">
            <v>100</v>
          </cell>
          <cell r="AW29">
            <v>135.58589999999992</v>
          </cell>
          <cell r="AX29">
            <v>150</v>
          </cell>
          <cell r="AY29">
            <v>183.65044999999998</v>
          </cell>
          <cell r="AZ29">
            <v>75</v>
          </cell>
          <cell r="BA29">
            <v>75</v>
          </cell>
          <cell r="BB29">
            <v>100</v>
          </cell>
          <cell r="BC29">
            <v>100</v>
          </cell>
          <cell r="BD29">
            <v>80</v>
          </cell>
          <cell r="BE29">
            <v>80</v>
          </cell>
          <cell r="BF29">
            <v>115</v>
          </cell>
          <cell r="BG29">
            <v>115</v>
          </cell>
          <cell r="BH29">
            <v>60</v>
          </cell>
          <cell r="BI29">
            <v>60</v>
          </cell>
          <cell r="BJ29">
            <v>80</v>
          </cell>
          <cell r="BK29">
            <v>80</v>
          </cell>
        </row>
        <row r="30">
          <cell r="AV30">
            <v>100</v>
          </cell>
          <cell r="AW30">
            <v>134.21373199999999</v>
          </cell>
          <cell r="AX30">
            <v>150</v>
          </cell>
          <cell r="AY30">
            <v>181.95008000000007</v>
          </cell>
          <cell r="AZ30">
            <v>75</v>
          </cell>
          <cell r="BA30">
            <v>75</v>
          </cell>
          <cell r="BB30">
            <v>100</v>
          </cell>
          <cell r="BC30">
            <v>100</v>
          </cell>
          <cell r="BD30">
            <v>80</v>
          </cell>
          <cell r="BE30">
            <v>80</v>
          </cell>
          <cell r="BF30">
            <v>115</v>
          </cell>
          <cell r="BG30">
            <v>115</v>
          </cell>
          <cell r="BH30">
            <v>60</v>
          </cell>
          <cell r="BI30">
            <v>60</v>
          </cell>
          <cell r="BJ30">
            <v>80</v>
          </cell>
          <cell r="BK30">
            <v>80</v>
          </cell>
        </row>
        <row r="31">
          <cell r="AV31">
            <v>764</v>
          </cell>
          <cell r="AW31">
            <v>843</v>
          </cell>
          <cell r="AX31">
            <v>843</v>
          </cell>
          <cell r="AY31">
            <v>1082</v>
          </cell>
          <cell r="AZ31">
            <v>506</v>
          </cell>
          <cell r="BA31">
            <v>597</v>
          </cell>
          <cell r="BB31">
            <v>597</v>
          </cell>
          <cell r="BC31">
            <v>781</v>
          </cell>
          <cell r="BD31">
            <v>552.85</v>
          </cell>
          <cell r="BE31">
            <v>655</v>
          </cell>
          <cell r="BF31">
            <v>655</v>
          </cell>
          <cell r="BG31">
            <v>869</v>
          </cell>
          <cell r="BH31">
            <v>367</v>
          </cell>
          <cell r="BI31">
            <v>451</v>
          </cell>
          <cell r="BJ31">
            <v>451</v>
          </cell>
          <cell r="BK31">
            <v>626</v>
          </cell>
        </row>
        <row r="32">
          <cell r="AV32">
            <v>764</v>
          </cell>
          <cell r="AW32">
            <v>843</v>
          </cell>
          <cell r="AX32">
            <v>843</v>
          </cell>
          <cell r="AY32">
            <v>1082</v>
          </cell>
          <cell r="AZ32">
            <v>506</v>
          </cell>
          <cell r="BA32">
            <v>597</v>
          </cell>
          <cell r="BB32">
            <v>597</v>
          </cell>
          <cell r="BC32">
            <v>781</v>
          </cell>
          <cell r="BD32">
            <v>552.85</v>
          </cell>
          <cell r="BE32">
            <v>655</v>
          </cell>
          <cell r="BF32">
            <v>655</v>
          </cell>
          <cell r="BG32">
            <v>869</v>
          </cell>
          <cell r="BH32">
            <v>367</v>
          </cell>
          <cell r="BI32">
            <v>451</v>
          </cell>
          <cell r="BJ32">
            <v>451</v>
          </cell>
          <cell r="BK32">
            <v>626</v>
          </cell>
        </row>
        <row r="33">
          <cell r="AV33">
            <v>764</v>
          </cell>
          <cell r="AW33">
            <v>843</v>
          </cell>
          <cell r="AX33">
            <v>843</v>
          </cell>
          <cell r="AY33">
            <v>1082</v>
          </cell>
          <cell r="AZ33">
            <v>506</v>
          </cell>
          <cell r="BA33">
            <v>597</v>
          </cell>
          <cell r="BB33">
            <v>597</v>
          </cell>
          <cell r="BC33">
            <v>781</v>
          </cell>
          <cell r="BD33">
            <v>552.85</v>
          </cell>
          <cell r="BE33">
            <v>655</v>
          </cell>
          <cell r="BF33">
            <v>655</v>
          </cell>
          <cell r="BG33">
            <v>869</v>
          </cell>
          <cell r="BH33">
            <v>367</v>
          </cell>
          <cell r="BI33">
            <v>451</v>
          </cell>
          <cell r="BJ33">
            <v>451</v>
          </cell>
          <cell r="BK33">
            <v>626</v>
          </cell>
        </row>
        <row r="34">
          <cell r="AV34">
            <v>764</v>
          </cell>
          <cell r="AW34">
            <v>843</v>
          </cell>
          <cell r="AX34">
            <v>843</v>
          </cell>
          <cell r="AY34">
            <v>1082</v>
          </cell>
          <cell r="AZ34">
            <v>506</v>
          </cell>
          <cell r="BA34">
            <v>597</v>
          </cell>
          <cell r="BB34">
            <v>597</v>
          </cell>
          <cell r="BC34">
            <v>781</v>
          </cell>
          <cell r="BD34">
            <v>552.85</v>
          </cell>
          <cell r="BE34">
            <v>655</v>
          </cell>
          <cell r="BF34">
            <v>655</v>
          </cell>
          <cell r="BG34">
            <v>869</v>
          </cell>
          <cell r="BH34">
            <v>367</v>
          </cell>
          <cell r="BI34">
            <v>451</v>
          </cell>
          <cell r="BJ34">
            <v>451</v>
          </cell>
          <cell r="BK34">
            <v>626</v>
          </cell>
        </row>
        <row r="35">
          <cell r="AV35">
            <v>764</v>
          </cell>
          <cell r="AW35">
            <v>843</v>
          </cell>
          <cell r="AX35">
            <v>843</v>
          </cell>
          <cell r="AY35">
            <v>1082</v>
          </cell>
          <cell r="AZ35">
            <v>506</v>
          </cell>
          <cell r="BA35">
            <v>597</v>
          </cell>
          <cell r="BB35">
            <v>597</v>
          </cell>
          <cell r="BC35">
            <v>781</v>
          </cell>
          <cell r="BD35">
            <v>552.85</v>
          </cell>
          <cell r="BE35">
            <v>655</v>
          </cell>
          <cell r="BF35">
            <v>655</v>
          </cell>
          <cell r="BG35">
            <v>869</v>
          </cell>
          <cell r="BH35">
            <v>367</v>
          </cell>
          <cell r="BI35">
            <v>451</v>
          </cell>
          <cell r="BJ35">
            <v>451</v>
          </cell>
          <cell r="BK35">
            <v>626</v>
          </cell>
        </row>
        <row r="36">
          <cell r="AV36">
            <v>764</v>
          </cell>
          <cell r="AW36">
            <v>843</v>
          </cell>
          <cell r="AX36">
            <v>843</v>
          </cell>
          <cell r="AY36">
            <v>1082</v>
          </cell>
          <cell r="AZ36">
            <v>506</v>
          </cell>
          <cell r="BA36">
            <v>597</v>
          </cell>
          <cell r="BB36">
            <v>597</v>
          </cell>
          <cell r="BC36">
            <v>781</v>
          </cell>
          <cell r="BD36">
            <v>552.85</v>
          </cell>
          <cell r="BE36">
            <v>655</v>
          </cell>
          <cell r="BF36">
            <v>655</v>
          </cell>
          <cell r="BG36">
            <v>869</v>
          </cell>
          <cell r="BH36">
            <v>367</v>
          </cell>
          <cell r="BI36">
            <v>451</v>
          </cell>
          <cell r="BJ36">
            <v>451</v>
          </cell>
          <cell r="BK36">
            <v>626</v>
          </cell>
        </row>
        <row r="37">
          <cell r="AV37">
            <v>764</v>
          </cell>
          <cell r="AW37">
            <v>843</v>
          </cell>
          <cell r="AX37">
            <v>843</v>
          </cell>
          <cell r="AY37">
            <v>1082</v>
          </cell>
          <cell r="AZ37">
            <v>506</v>
          </cell>
          <cell r="BA37">
            <v>597</v>
          </cell>
          <cell r="BB37">
            <v>597</v>
          </cell>
          <cell r="BC37">
            <v>781</v>
          </cell>
          <cell r="BD37">
            <v>552.85</v>
          </cell>
          <cell r="BE37">
            <v>655</v>
          </cell>
          <cell r="BF37">
            <v>655</v>
          </cell>
          <cell r="BG37">
            <v>869</v>
          </cell>
          <cell r="BH37">
            <v>367</v>
          </cell>
          <cell r="BI37">
            <v>451</v>
          </cell>
          <cell r="BJ37">
            <v>451</v>
          </cell>
          <cell r="BK37">
            <v>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O50">
            <v>300</v>
          </cell>
          <cell r="P50">
            <v>359.3</v>
          </cell>
          <cell r="Q50">
            <v>263.3</v>
          </cell>
          <cell r="R50">
            <v>206.7</v>
          </cell>
        </row>
        <row r="51">
          <cell r="O51">
            <v>310</v>
          </cell>
          <cell r="P51">
            <v>352.37</v>
          </cell>
          <cell r="Q51">
            <v>258.3</v>
          </cell>
          <cell r="R51">
            <v>202.53</v>
          </cell>
        </row>
        <row r="52">
          <cell r="O52">
            <v>320</v>
          </cell>
          <cell r="P52">
            <v>345.44</v>
          </cell>
          <cell r="Q52">
            <v>253.3</v>
          </cell>
          <cell r="R52">
            <v>198.36</v>
          </cell>
        </row>
        <row r="53">
          <cell r="O53">
            <v>330</v>
          </cell>
          <cell r="P53">
            <v>338.51</v>
          </cell>
          <cell r="Q53">
            <v>248.3</v>
          </cell>
          <cell r="R53">
            <v>194.19000000000003</v>
          </cell>
        </row>
        <row r="54">
          <cell r="O54">
            <v>340</v>
          </cell>
          <cell r="P54">
            <v>331.58</v>
          </cell>
          <cell r="Q54">
            <v>243.3</v>
          </cell>
          <cell r="R54">
            <v>190.02000000000004</v>
          </cell>
        </row>
        <row r="55">
          <cell r="O55">
            <v>350</v>
          </cell>
          <cell r="P55">
            <v>324.64999999999998</v>
          </cell>
          <cell r="Q55">
            <v>238.3</v>
          </cell>
          <cell r="R55">
            <v>185.85000000000005</v>
          </cell>
        </row>
        <row r="56">
          <cell r="O56">
            <v>360</v>
          </cell>
          <cell r="P56">
            <v>317.71999999999997</v>
          </cell>
          <cell r="Q56">
            <v>233.3</v>
          </cell>
          <cell r="R56">
            <v>181.68000000000006</v>
          </cell>
        </row>
        <row r="57">
          <cell r="O57">
            <v>370</v>
          </cell>
          <cell r="P57">
            <v>310.78999999999996</v>
          </cell>
          <cell r="Q57">
            <v>228.3</v>
          </cell>
          <cell r="R57">
            <v>177.51000000000008</v>
          </cell>
        </row>
        <row r="58">
          <cell r="O58">
            <v>380</v>
          </cell>
          <cell r="P58">
            <v>303.85999999999996</v>
          </cell>
          <cell r="Q58">
            <v>223.3</v>
          </cell>
          <cell r="R58">
            <v>173.34000000000009</v>
          </cell>
        </row>
        <row r="59">
          <cell r="O59">
            <v>390</v>
          </cell>
          <cell r="P59">
            <v>296.92999999999995</v>
          </cell>
          <cell r="Q59">
            <v>218.3</v>
          </cell>
          <cell r="R59">
            <v>169.1700000000001</v>
          </cell>
        </row>
        <row r="60">
          <cell r="O60">
            <v>400</v>
          </cell>
          <cell r="P60">
            <v>290</v>
          </cell>
          <cell r="Q60">
            <v>213.3</v>
          </cell>
          <cell r="R60">
            <v>165</v>
          </cell>
        </row>
        <row r="61">
          <cell r="O61">
            <v>410</v>
          </cell>
          <cell r="P61">
            <v>283.83</v>
          </cell>
          <cell r="Q61">
            <v>208.8</v>
          </cell>
          <cell r="R61">
            <v>161.16999999999999</v>
          </cell>
        </row>
        <row r="62">
          <cell r="O62">
            <v>420</v>
          </cell>
          <cell r="P62">
            <v>277.65999999999997</v>
          </cell>
          <cell r="Q62">
            <v>204.3</v>
          </cell>
          <cell r="R62">
            <v>157.33999999999997</v>
          </cell>
        </row>
        <row r="63">
          <cell r="O63">
            <v>430</v>
          </cell>
          <cell r="P63">
            <v>271.48999999999995</v>
          </cell>
          <cell r="Q63">
            <v>199.8</v>
          </cell>
          <cell r="R63">
            <v>153.50999999999996</v>
          </cell>
        </row>
        <row r="64">
          <cell r="O64">
            <v>440</v>
          </cell>
          <cell r="P64">
            <v>265.31999999999994</v>
          </cell>
          <cell r="Q64">
            <v>195.3</v>
          </cell>
          <cell r="R64">
            <v>149.67999999999995</v>
          </cell>
        </row>
        <row r="65">
          <cell r="O65">
            <v>450</v>
          </cell>
          <cell r="P65">
            <v>259.14999999999992</v>
          </cell>
          <cell r="Q65">
            <v>190.8</v>
          </cell>
          <cell r="R65">
            <v>145.84999999999994</v>
          </cell>
        </row>
        <row r="66">
          <cell r="O66">
            <v>460</v>
          </cell>
          <cell r="P66">
            <v>252.97999999999993</v>
          </cell>
          <cell r="Q66">
            <v>186.3</v>
          </cell>
          <cell r="R66">
            <v>142.01999999999992</v>
          </cell>
        </row>
        <row r="67">
          <cell r="O67">
            <v>470</v>
          </cell>
          <cell r="P67">
            <v>246.80999999999995</v>
          </cell>
          <cell r="Q67">
            <v>181.8</v>
          </cell>
          <cell r="R67">
            <v>138.18999999999991</v>
          </cell>
        </row>
        <row r="68">
          <cell r="O68">
            <v>480</v>
          </cell>
          <cell r="P68">
            <v>240.63999999999996</v>
          </cell>
          <cell r="Q68">
            <v>177.3</v>
          </cell>
          <cell r="R68">
            <v>134.3599999999999</v>
          </cell>
        </row>
        <row r="69">
          <cell r="O69">
            <v>490</v>
          </cell>
          <cell r="P69">
            <v>234.46999999999997</v>
          </cell>
          <cell r="Q69">
            <v>172.8</v>
          </cell>
          <cell r="R69">
            <v>130.52999999999989</v>
          </cell>
        </row>
        <row r="70">
          <cell r="O70">
            <v>500</v>
          </cell>
          <cell r="P70">
            <v>228.3</v>
          </cell>
          <cell r="Q70">
            <v>168.3</v>
          </cell>
          <cell r="R70">
            <v>126.7</v>
          </cell>
        </row>
        <row r="71">
          <cell r="O71">
            <v>510</v>
          </cell>
          <cell r="P71">
            <v>222.8</v>
          </cell>
          <cell r="Q71">
            <v>164.8</v>
          </cell>
          <cell r="R71">
            <v>123.36</v>
          </cell>
        </row>
        <row r="72">
          <cell r="O72">
            <v>520</v>
          </cell>
          <cell r="P72">
            <v>217.3</v>
          </cell>
          <cell r="Q72">
            <v>161.30000000000001</v>
          </cell>
          <cell r="R72">
            <v>120.02</v>
          </cell>
        </row>
        <row r="73">
          <cell r="O73">
            <v>530</v>
          </cell>
          <cell r="P73">
            <v>211.8</v>
          </cell>
          <cell r="Q73">
            <v>157.80000000000001</v>
          </cell>
          <cell r="R73">
            <v>116.67999999999999</v>
          </cell>
        </row>
        <row r="74">
          <cell r="O74">
            <v>540</v>
          </cell>
          <cell r="P74">
            <v>206.3</v>
          </cell>
          <cell r="Q74">
            <v>154.30000000000001</v>
          </cell>
          <cell r="R74">
            <v>113.33999999999999</v>
          </cell>
        </row>
        <row r="75">
          <cell r="O75">
            <v>550</v>
          </cell>
          <cell r="P75">
            <v>200.8</v>
          </cell>
          <cell r="Q75">
            <v>150.80000000000001</v>
          </cell>
          <cell r="R75">
            <v>109.99999999999999</v>
          </cell>
        </row>
        <row r="76">
          <cell r="O76">
            <v>560</v>
          </cell>
          <cell r="P76">
            <v>195.3</v>
          </cell>
          <cell r="Q76">
            <v>147.30000000000001</v>
          </cell>
          <cell r="R76">
            <v>106.65999999999998</v>
          </cell>
        </row>
        <row r="77">
          <cell r="O77">
            <v>570</v>
          </cell>
          <cell r="P77">
            <v>189.8</v>
          </cell>
          <cell r="Q77">
            <v>143.80000000000001</v>
          </cell>
          <cell r="R77">
            <v>103.31999999999998</v>
          </cell>
        </row>
        <row r="78">
          <cell r="O78">
            <v>580</v>
          </cell>
          <cell r="P78">
            <v>184.3</v>
          </cell>
          <cell r="Q78">
            <v>140.30000000000001</v>
          </cell>
          <cell r="R78">
            <v>99.979999999999976</v>
          </cell>
        </row>
        <row r="79">
          <cell r="O79">
            <v>590</v>
          </cell>
          <cell r="P79">
            <v>178.8</v>
          </cell>
          <cell r="Q79">
            <v>136.80000000000001</v>
          </cell>
          <cell r="R79">
            <v>96.639999999999972</v>
          </cell>
        </row>
        <row r="80">
          <cell r="O80">
            <v>600</v>
          </cell>
          <cell r="P80">
            <v>173.3</v>
          </cell>
          <cell r="Q80">
            <v>133.30000000000001</v>
          </cell>
          <cell r="R80">
            <v>93.3</v>
          </cell>
        </row>
        <row r="81">
          <cell r="O81">
            <v>610</v>
          </cell>
          <cell r="P81">
            <v>169.64000000000001</v>
          </cell>
          <cell r="Q81">
            <v>129.97</v>
          </cell>
          <cell r="R81">
            <v>90.8</v>
          </cell>
        </row>
        <row r="82">
          <cell r="O82">
            <v>620</v>
          </cell>
          <cell r="P82">
            <v>165.98000000000002</v>
          </cell>
          <cell r="Q82">
            <v>126.64</v>
          </cell>
          <cell r="R82">
            <v>88.3</v>
          </cell>
        </row>
        <row r="83">
          <cell r="O83">
            <v>630</v>
          </cell>
          <cell r="P83">
            <v>162.32000000000002</v>
          </cell>
          <cell r="Q83">
            <v>123.31</v>
          </cell>
          <cell r="R83">
            <v>85.8</v>
          </cell>
        </row>
        <row r="84">
          <cell r="O84">
            <v>640</v>
          </cell>
          <cell r="P84">
            <v>158.66000000000003</v>
          </cell>
          <cell r="Q84">
            <v>119.98</v>
          </cell>
          <cell r="R84">
            <v>83.3</v>
          </cell>
        </row>
        <row r="85">
          <cell r="O85">
            <v>650</v>
          </cell>
          <cell r="P85">
            <v>155.00000000000003</v>
          </cell>
          <cell r="Q85">
            <v>116.65</v>
          </cell>
          <cell r="R85">
            <v>80.8</v>
          </cell>
        </row>
        <row r="86">
          <cell r="O86">
            <v>660</v>
          </cell>
          <cell r="P86">
            <v>151.34000000000003</v>
          </cell>
          <cell r="Q86">
            <v>113.32000000000001</v>
          </cell>
          <cell r="R86">
            <v>78.3</v>
          </cell>
        </row>
        <row r="87">
          <cell r="O87">
            <v>670</v>
          </cell>
          <cell r="P87">
            <v>147.68000000000004</v>
          </cell>
          <cell r="Q87">
            <v>109.99000000000001</v>
          </cell>
          <cell r="R87">
            <v>75.8</v>
          </cell>
        </row>
        <row r="88">
          <cell r="O88">
            <v>680</v>
          </cell>
          <cell r="P88">
            <v>144.02000000000004</v>
          </cell>
          <cell r="Q88">
            <v>106.66000000000001</v>
          </cell>
          <cell r="R88">
            <v>73.3</v>
          </cell>
        </row>
        <row r="89">
          <cell r="O89">
            <v>690</v>
          </cell>
          <cell r="P89">
            <v>140.36000000000004</v>
          </cell>
          <cell r="Q89">
            <v>103.33000000000001</v>
          </cell>
          <cell r="R89">
            <v>70.8</v>
          </cell>
        </row>
        <row r="90">
          <cell r="O90">
            <v>700</v>
          </cell>
          <cell r="P90">
            <v>136.69999999999999</v>
          </cell>
          <cell r="Q90">
            <v>100</v>
          </cell>
          <cell r="R90">
            <v>68.3</v>
          </cell>
        </row>
        <row r="91">
          <cell r="O91">
            <v>710</v>
          </cell>
          <cell r="P91">
            <v>133.35999999999999</v>
          </cell>
          <cell r="Q91">
            <v>97.67</v>
          </cell>
          <cell r="R91">
            <v>67.47</v>
          </cell>
        </row>
        <row r="92">
          <cell r="O92">
            <v>720</v>
          </cell>
          <cell r="P92">
            <v>130.01999999999998</v>
          </cell>
          <cell r="Q92">
            <v>95.34</v>
          </cell>
          <cell r="R92">
            <v>66.64</v>
          </cell>
        </row>
        <row r="93">
          <cell r="O93">
            <v>730</v>
          </cell>
          <cell r="P93">
            <v>126.67999999999998</v>
          </cell>
          <cell r="Q93">
            <v>93.01</v>
          </cell>
          <cell r="R93">
            <v>65.81</v>
          </cell>
        </row>
        <row r="94">
          <cell r="O94">
            <v>740</v>
          </cell>
          <cell r="P94">
            <v>123.33999999999997</v>
          </cell>
          <cell r="Q94">
            <v>90.68</v>
          </cell>
          <cell r="R94">
            <v>64.98</v>
          </cell>
        </row>
        <row r="95">
          <cell r="O95">
            <v>750</v>
          </cell>
          <cell r="P95">
            <v>119.99999999999997</v>
          </cell>
          <cell r="Q95">
            <v>88.350000000000009</v>
          </cell>
          <cell r="R95">
            <v>64.150000000000006</v>
          </cell>
        </row>
        <row r="96">
          <cell r="O96">
            <v>760</v>
          </cell>
          <cell r="P96">
            <v>116.65999999999997</v>
          </cell>
          <cell r="Q96">
            <v>86.02000000000001</v>
          </cell>
          <cell r="R96">
            <v>63.320000000000007</v>
          </cell>
        </row>
        <row r="97">
          <cell r="O97">
            <v>770</v>
          </cell>
          <cell r="P97">
            <v>113.31999999999996</v>
          </cell>
          <cell r="Q97">
            <v>83.690000000000012</v>
          </cell>
          <cell r="R97">
            <v>62.490000000000009</v>
          </cell>
        </row>
        <row r="98">
          <cell r="O98">
            <v>780</v>
          </cell>
          <cell r="P98">
            <v>109.97999999999996</v>
          </cell>
          <cell r="Q98">
            <v>81.360000000000014</v>
          </cell>
          <cell r="R98">
            <v>61.660000000000011</v>
          </cell>
        </row>
        <row r="99">
          <cell r="O99">
            <v>790</v>
          </cell>
          <cell r="P99">
            <v>106.63999999999996</v>
          </cell>
          <cell r="Q99">
            <v>79.030000000000015</v>
          </cell>
          <cell r="R99">
            <v>60.830000000000013</v>
          </cell>
        </row>
        <row r="100">
          <cell r="O100">
            <v>800</v>
          </cell>
          <cell r="P100">
            <v>103.3</v>
          </cell>
          <cell r="Q100">
            <v>76.7</v>
          </cell>
          <cell r="R100">
            <v>60</v>
          </cell>
        </row>
        <row r="101">
          <cell r="O101">
            <v>810</v>
          </cell>
          <cell r="P101">
            <v>100.97</v>
          </cell>
          <cell r="Q101">
            <v>75.586666666666673</v>
          </cell>
          <cell r="R101">
            <v>60</v>
          </cell>
        </row>
        <row r="102">
          <cell r="O102">
            <v>820</v>
          </cell>
          <cell r="P102">
            <v>98.64</v>
          </cell>
          <cell r="Q102">
            <v>74.473333333333343</v>
          </cell>
          <cell r="R102">
            <v>60</v>
          </cell>
        </row>
        <row r="103">
          <cell r="O103">
            <v>830</v>
          </cell>
          <cell r="P103">
            <v>96.31</v>
          </cell>
          <cell r="Q103">
            <v>73.360000000000014</v>
          </cell>
          <cell r="R103">
            <v>60</v>
          </cell>
        </row>
        <row r="104">
          <cell r="O104">
            <v>840</v>
          </cell>
          <cell r="P104">
            <v>93.98</v>
          </cell>
          <cell r="Q104">
            <v>72.246666666666684</v>
          </cell>
          <cell r="R104">
            <v>60</v>
          </cell>
        </row>
        <row r="105">
          <cell r="O105">
            <v>850</v>
          </cell>
          <cell r="P105">
            <v>91.65</v>
          </cell>
          <cell r="Q105">
            <v>71.133333333333354</v>
          </cell>
          <cell r="R105">
            <v>60</v>
          </cell>
        </row>
        <row r="106">
          <cell r="O106">
            <v>860</v>
          </cell>
          <cell r="P106">
            <v>89.320000000000007</v>
          </cell>
          <cell r="Q106">
            <v>70.020000000000024</v>
          </cell>
          <cell r="R106">
            <v>60</v>
          </cell>
        </row>
        <row r="107">
          <cell r="O107">
            <v>870</v>
          </cell>
          <cell r="P107">
            <v>86.990000000000009</v>
          </cell>
          <cell r="Q107">
            <v>68.906666666666695</v>
          </cell>
          <cell r="R107">
            <v>60</v>
          </cell>
        </row>
        <row r="108">
          <cell r="O108">
            <v>880</v>
          </cell>
          <cell r="P108">
            <v>84.660000000000011</v>
          </cell>
          <cell r="Q108">
            <v>67.793333333333365</v>
          </cell>
          <cell r="R108">
            <v>60</v>
          </cell>
        </row>
        <row r="109">
          <cell r="O109">
            <v>890</v>
          </cell>
          <cell r="P109">
            <v>82.330000000000013</v>
          </cell>
          <cell r="Q109">
            <v>66.680000000000035</v>
          </cell>
          <cell r="R109">
            <v>60</v>
          </cell>
        </row>
        <row r="110">
          <cell r="O110">
            <v>900</v>
          </cell>
          <cell r="P110">
            <v>80</v>
          </cell>
          <cell r="Q110">
            <v>65.566666666666706</v>
          </cell>
          <cell r="R110">
            <v>60</v>
          </cell>
        </row>
        <row r="111">
          <cell r="O111">
            <v>910</v>
          </cell>
          <cell r="P111">
            <v>80</v>
          </cell>
          <cell r="Q111">
            <v>64.453333333333376</v>
          </cell>
          <cell r="R111">
            <v>60</v>
          </cell>
        </row>
        <row r="112">
          <cell r="O112">
            <v>920</v>
          </cell>
          <cell r="P112">
            <v>80</v>
          </cell>
          <cell r="Q112">
            <v>63.340000000000039</v>
          </cell>
          <cell r="R112">
            <v>60</v>
          </cell>
        </row>
        <row r="113">
          <cell r="O113">
            <v>930</v>
          </cell>
          <cell r="P113">
            <v>80</v>
          </cell>
          <cell r="Q113">
            <v>62.226666666666702</v>
          </cell>
          <cell r="R113">
            <v>60</v>
          </cell>
        </row>
        <row r="114">
          <cell r="O114">
            <v>940</v>
          </cell>
          <cell r="P114">
            <v>80</v>
          </cell>
          <cell r="Q114">
            <v>61.113333333333365</v>
          </cell>
          <cell r="R114">
            <v>60</v>
          </cell>
        </row>
        <row r="115">
          <cell r="O115">
            <v>950</v>
          </cell>
          <cell r="P115">
            <v>80</v>
          </cell>
          <cell r="Q115">
            <v>60</v>
          </cell>
          <cell r="R115">
            <v>60</v>
          </cell>
        </row>
        <row r="116">
          <cell r="O116">
            <v>960</v>
          </cell>
          <cell r="P116">
            <v>80</v>
          </cell>
          <cell r="Q116">
            <v>60</v>
          </cell>
          <cell r="R116">
            <v>60</v>
          </cell>
        </row>
        <row r="117">
          <cell r="O117">
            <v>970</v>
          </cell>
          <cell r="P117">
            <v>80</v>
          </cell>
          <cell r="Q117">
            <v>60</v>
          </cell>
          <cell r="R117">
            <v>60</v>
          </cell>
          <cell r="S117">
            <v>27</v>
          </cell>
        </row>
        <row r="118">
          <cell r="O118">
            <v>980</v>
          </cell>
          <cell r="P118">
            <v>80</v>
          </cell>
          <cell r="Q118">
            <v>60</v>
          </cell>
          <cell r="R118">
            <v>60</v>
          </cell>
          <cell r="S118">
            <v>25</v>
          </cell>
        </row>
        <row r="119">
          <cell r="O119">
            <v>990</v>
          </cell>
          <cell r="P119">
            <v>80</v>
          </cell>
          <cell r="Q119">
            <v>60</v>
          </cell>
          <cell r="R119">
            <v>60</v>
          </cell>
          <cell r="S119">
            <v>37</v>
          </cell>
        </row>
        <row r="120">
          <cell r="O120">
            <v>1000</v>
          </cell>
          <cell r="P120">
            <v>80</v>
          </cell>
          <cell r="Q120">
            <v>60</v>
          </cell>
          <cell r="R120">
            <v>60</v>
          </cell>
          <cell r="S120">
            <v>48</v>
          </cell>
        </row>
      </sheetData>
      <sheetData sheetId="14" refreshError="1"/>
      <sheetData sheetId="15">
        <row r="40">
          <cell r="O40">
            <v>400</v>
          </cell>
          <cell r="P40">
            <v>437.5</v>
          </cell>
          <cell r="Q40">
            <v>335</v>
          </cell>
        </row>
        <row r="41">
          <cell r="O41">
            <v>410</v>
          </cell>
          <cell r="P41">
            <v>431.25</v>
          </cell>
          <cell r="Q41">
            <v>330.25</v>
          </cell>
        </row>
        <row r="42">
          <cell r="O42">
            <v>420</v>
          </cell>
          <cell r="P42">
            <v>425</v>
          </cell>
          <cell r="Q42">
            <v>325.5</v>
          </cell>
        </row>
        <row r="43">
          <cell r="O43">
            <v>430</v>
          </cell>
          <cell r="P43">
            <v>418.75</v>
          </cell>
          <cell r="Q43">
            <v>320.75</v>
          </cell>
        </row>
        <row r="44">
          <cell r="O44">
            <v>440</v>
          </cell>
          <cell r="P44">
            <v>412.5</v>
          </cell>
          <cell r="Q44">
            <v>316</v>
          </cell>
        </row>
        <row r="45">
          <cell r="O45">
            <v>450</v>
          </cell>
          <cell r="P45">
            <v>406.25</v>
          </cell>
          <cell r="Q45">
            <v>311.25</v>
          </cell>
        </row>
        <row r="46">
          <cell r="O46">
            <v>460</v>
          </cell>
          <cell r="P46">
            <v>400</v>
          </cell>
          <cell r="Q46">
            <v>306.5</v>
          </cell>
        </row>
        <row r="47">
          <cell r="O47">
            <v>470</v>
          </cell>
          <cell r="P47">
            <v>393.75</v>
          </cell>
          <cell r="Q47">
            <v>301.75</v>
          </cell>
        </row>
        <row r="48">
          <cell r="O48">
            <v>480</v>
          </cell>
          <cell r="P48">
            <v>387.5</v>
          </cell>
          <cell r="Q48">
            <v>297</v>
          </cell>
        </row>
        <row r="49">
          <cell r="O49">
            <v>490</v>
          </cell>
          <cell r="P49">
            <v>381.25</v>
          </cell>
          <cell r="Q49">
            <v>292.25</v>
          </cell>
        </row>
        <row r="50">
          <cell r="O50">
            <v>500</v>
          </cell>
          <cell r="P50">
            <v>375</v>
          </cell>
          <cell r="Q50">
            <v>287.5</v>
          </cell>
        </row>
        <row r="51">
          <cell r="O51">
            <v>510</v>
          </cell>
          <cell r="P51">
            <v>369</v>
          </cell>
          <cell r="Q51">
            <v>282.75</v>
          </cell>
        </row>
        <row r="52">
          <cell r="O52">
            <v>520</v>
          </cell>
          <cell r="P52">
            <v>363</v>
          </cell>
          <cell r="Q52">
            <v>278</v>
          </cell>
        </row>
        <row r="53">
          <cell r="O53">
            <v>530</v>
          </cell>
          <cell r="P53">
            <v>357</v>
          </cell>
          <cell r="Q53">
            <v>273.25</v>
          </cell>
        </row>
        <row r="54">
          <cell r="O54">
            <v>540</v>
          </cell>
          <cell r="P54">
            <v>351</v>
          </cell>
          <cell r="Q54">
            <v>268.5</v>
          </cell>
        </row>
        <row r="55">
          <cell r="O55">
            <v>550</v>
          </cell>
          <cell r="P55">
            <v>345</v>
          </cell>
          <cell r="Q55">
            <v>263.75</v>
          </cell>
        </row>
        <row r="56">
          <cell r="O56">
            <v>560</v>
          </cell>
          <cell r="P56">
            <v>339</v>
          </cell>
          <cell r="Q56">
            <v>259</v>
          </cell>
        </row>
        <row r="57">
          <cell r="O57">
            <v>570</v>
          </cell>
          <cell r="P57">
            <v>333</v>
          </cell>
          <cell r="Q57">
            <v>254.25</v>
          </cell>
        </row>
        <row r="58">
          <cell r="O58">
            <v>580</v>
          </cell>
          <cell r="P58">
            <v>327</v>
          </cell>
          <cell r="Q58">
            <v>249.5</v>
          </cell>
        </row>
        <row r="59">
          <cell r="O59">
            <v>590</v>
          </cell>
          <cell r="P59">
            <v>321</v>
          </cell>
          <cell r="Q59">
            <v>244.75</v>
          </cell>
        </row>
        <row r="60">
          <cell r="O60">
            <v>600</v>
          </cell>
          <cell r="P60">
            <v>315</v>
          </cell>
          <cell r="Q60">
            <v>240</v>
          </cell>
        </row>
        <row r="61">
          <cell r="O61">
            <v>610</v>
          </cell>
          <cell r="P61">
            <v>309.5</v>
          </cell>
          <cell r="Q61">
            <v>236</v>
          </cell>
        </row>
        <row r="62">
          <cell r="O62">
            <v>620</v>
          </cell>
          <cell r="P62">
            <v>304</v>
          </cell>
          <cell r="Q62">
            <v>232</v>
          </cell>
        </row>
        <row r="63">
          <cell r="O63">
            <v>630</v>
          </cell>
          <cell r="P63">
            <v>298.5</v>
          </cell>
          <cell r="Q63">
            <v>228</v>
          </cell>
        </row>
        <row r="64">
          <cell r="O64">
            <v>640</v>
          </cell>
          <cell r="P64">
            <v>293</v>
          </cell>
          <cell r="Q64">
            <v>224</v>
          </cell>
        </row>
        <row r="65">
          <cell r="O65">
            <v>650</v>
          </cell>
          <cell r="P65">
            <v>287.5</v>
          </cell>
          <cell r="Q65">
            <v>220</v>
          </cell>
        </row>
        <row r="66">
          <cell r="O66">
            <v>660</v>
          </cell>
          <cell r="P66">
            <v>282</v>
          </cell>
          <cell r="Q66">
            <v>216</v>
          </cell>
        </row>
        <row r="67">
          <cell r="O67">
            <v>670</v>
          </cell>
          <cell r="P67">
            <v>276.5</v>
          </cell>
          <cell r="Q67">
            <v>212</v>
          </cell>
        </row>
        <row r="68">
          <cell r="O68">
            <v>680</v>
          </cell>
          <cell r="P68">
            <v>271</v>
          </cell>
          <cell r="Q68">
            <v>208</v>
          </cell>
        </row>
        <row r="69">
          <cell r="O69">
            <v>690</v>
          </cell>
          <cell r="P69">
            <v>265.5</v>
          </cell>
          <cell r="Q69">
            <v>204</v>
          </cell>
        </row>
        <row r="70">
          <cell r="O70">
            <v>700</v>
          </cell>
          <cell r="P70">
            <v>260</v>
          </cell>
          <cell r="Q70">
            <v>200</v>
          </cell>
        </row>
        <row r="71">
          <cell r="O71">
            <v>710</v>
          </cell>
          <cell r="P71">
            <v>255.25</v>
          </cell>
          <cell r="Q71">
            <v>196.25</v>
          </cell>
        </row>
        <row r="72">
          <cell r="O72">
            <v>720</v>
          </cell>
          <cell r="P72">
            <v>250.5</v>
          </cell>
          <cell r="Q72">
            <v>192.5</v>
          </cell>
        </row>
        <row r="73">
          <cell r="O73">
            <v>730</v>
          </cell>
          <cell r="P73">
            <v>245.75</v>
          </cell>
          <cell r="Q73">
            <v>188.75</v>
          </cell>
        </row>
        <row r="74">
          <cell r="O74">
            <v>740</v>
          </cell>
          <cell r="P74">
            <v>241</v>
          </cell>
          <cell r="Q74">
            <v>185</v>
          </cell>
        </row>
        <row r="75">
          <cell r="O75">
            <v>750</v>
          </cell>
          <cell r="P75">
            <v>236.25</v>
          </cell>
          <cell r="Q75">
            <v>181.25</v>
          </cell>
        </row>
        <row r="76">
          <cell r="O76">
            <v>760</v>
          </cell>
          <cell r="P76">
            <v>231.5</v>
          </cell>
          <cell r="Q76">
            <v>177.5</v>
          </cell>
        </row>
        <row r="77">
          <cell r="O77">
            <v>770</v>
          </cell>
          <cell r="P77">
            <v>226.75</v>
          </cell>
          <cell r="Q77">
            <v>173.75</v>
          </cell>
        </row>
        <row r="78">
          <cell r="O78">
            <v>780</v>
          </cell>
          <cell r="P78">
            <v>222</v>
          </cell>
          <cell r="Q78">
            <v>170</v>
          </cell>
        </row>
        <row r="79">
          <cell r="O79">
            <v>790</v>
          </cell>
          <cell r="P79">
            <v>217.25</v>
          </cell>
          <cell r="Q79">
            <v>166.25</v>
          </cell>
        </row>
        <row r="80">
          <cell r="O80">
            <v>800</v>
          </cell>
          <cell r="P80">
            <v>212.5</v>
          </cell>
          <cell r="Q80">
            <v>162.5</v>
          </cell>
        </row>
        <row r="81">
          <cell r="O81">
            <v>810</v>
          </cell>
          <cell r="P81">
            <v>208.5</v>
          </cell>
          <cell r="Q81">
            <v>159.75</v>
          </cell>
        </row>
        <row r="82">
          <cell r="O82">
            <v>820</v>
          </cell>
          <cell r="P82">
            <v>204.5</v>
          </cell>
          <cell r="Q82">
            <v>157</v>
          </cell>
        </row>
        <row r="83">
          <cell r="O83">
            <v>830</v>
          </cell>
          <cell r="P83">
            <v>200.5</v>
          </cell>
          <cell r="Q83">
            <v>154.25</v>
          </cell>
        </row>
        <row r="84">
          <cell r="O84">
            <v>840</v>
          </cell>
          <cell r="P84">
            <v>196.5</v>
          </cell>
          <cell r="Q84">
            <v>151.5</v>
          </cell>
        </row>
        <row r="85">
          <cell r="O85">
            <v>850</v>
          </cell>
          <cell r="P85">
            <v>192.5</v>
          </cell>
          <cell r="Q85">
            <v>148.75</v>
          </cell>
        </row>
        <row r="86">
          <cell r="O86">
            <v>860</v>
          </cell>
          <cell r="P86">
            <v>188.5</v>
          </cell>
          <cell r="Q86">
            <v>146</v>
          </cell>
        </row>
        <row r="87">
          <cell r="O87">
            <v>870</v>
          </cell>
          <cell r="P87">
            <v>184.5</v>
          </cell>
          <cell r="Q87">
            <v>143.25</v>
          </cell>
        </row>
        <row r="88">
          <cell r="O88">
            <v>880</v>
          </cell>
          <cell r="P88">
            <v>180.5</v>
          </cell>
          <cell r="Q88">
            <v>140.5</v>
          </cell>
        </row>
        <row r="89">
          <cell r="O89">
            <v>890</v>
          </cell>
          <cell r="P89">
            <v>176.5</v>
          </cell>
          <cell r="Q89">
            <v>137.75</v>
          </cell>
        </row>
        <row r="90">
          <cell r="O90">
            <v>900</v>
          </cell>
          <cell r="P90">
            <v>172.5</v>
          </cell>
          <cell r="Q90">
            <v>135</v>
          </cell>
        </row>
        <row r="91">
          <cell r="O91">
            <v>910</v>
          </cell>
          <cell r="P91">
            <v>169.5</v>
          </cell>
          <cell r="Q91">
            <v>132.25</v>
          </cell>
        </row>
        <row r="92">
          <cell r="O92">
            <v>920</v>
          </cell>
          <cell r="P92">
            <v>166.5</v>
          </cell>
          <cell r="Q92">
            <v>129.5</v>
          </cell>
        </row>
        <row r="93">
          <cell r="O93">
            <v>930</v>
          </cell>
          <cell r="P93">
            <v>163.5</v>
          </cell>
          <cell r="Q93">
            <v>126.75</v>
          </cell>
        </row>
        <row r="94">
          <cell r="O94">
            <v>940</v>
          </cell>
          <cell r="P94">
            <v>160.5</v>
          </cell>
          <cell r="Q94">
            <v>124</v>
          </cell>
        </row>
        <row r="95">
          <cell r="O95">
            <v>950</v>
          </cell>
          <cell r="P95">
            <v>157.5</v>
          </cell>
          <cell r="Q95">
            <v>121.25</v>
          </cell>
        </row>
        <row r="96">
          <cell r="O96">
            <v>960</v>
          </cell>
          <cell r="P96">
            <v>154.5</v>
          </cell>
          <cell r="Q96">
            <v>118.5</v>
          </cell>
        </row>
        <row r="97">
          <cell r="O97">
            <v>970</v>
          </cell>
          <cell r="P97">
            <v>151.5</v>
          </cell>
          <cell r="Q97">
            <v>115.75</v>
          </cell>
        </row>
        <row r="98">
          <cell r="O98">
            <v>980</v>
          </cell>
          <cell r="P98">
            <v>148.5</v>
          </cell>
          <cell r="Q98">
            <v>113</v>
          </cell>
        </row>
        <row r="99">
          <cell r="O99">
            <v>990</v>
          </cell>
          <cell r="P99">
            <v>145.5</v>
          </cell>
          <cell r="Q99">
            <v>110.25</v>
          </cell>
        </row>
        <row r="100">
          <cell r="O100">
            <v>1000</v>
          </cell>
          <cell r="P100">
            <v>142.5</v>
          </cell>
          <cell r="Q100">
            <v>107.5</v>
          </cell>
        </row>
        <row r="101">
          <cell r="O101">
            <v>1010</v>
          </cell>
          <cell r="P101">
            <v>139.75</v>
          </cell>
          <cell r="Q101">
            <v>105.75</v>
          </cell>
        </row>
        <row r="102">
          <cell r="O102">
            <v>1020</v>
          </cell>
          <cell r="P102">
            <v>137</v>
          </cell>
          <cell r="Q102">
            <v>104</v>
          </cell>
        </row>
        <row r="103">
          <cell r="O103">
            <v>1030</v>
          </cell>
          <cell r="P103">
            <v>134.25</v>
          </cell>
          <cell r="Q103">
            <v>102.25</v>
          </cell>
        </row>
        <row r="104">
          <cell r="O104">
            <v>1040</v>
          </cell>
          <cell r="P104">
            <v>131.5</v>
          </cell>
          <cell r="Q104">
            <v>100.5</v>
          </cell>
        </row>
        <row r="105">
          <cell r="O105">
            <v>1050</v>
          </cell>
          <cell r="P105">
            <v>128.75</v>
          </cell>
          <cell r="Q105">
            <v>98.75</v>
          </cell>
        </row>
        <row r="106">
          <cell r="O106">
            <v>1060</v>
          </cell>
          <cell r="P106">
            <v>126</v>
          </cell>
          <cell r="Q106">
            <v>97</v>
          </cell>
        </row>
        <row r="107">
          <cell r="O107">
            <v>1070</v>
          </cell>
          <cell r="P107">
            <v>123.25</v>
          </cell>
          <cell r="Q107">
            <v>95.25</v>
          </cell>
        </row>
        <row r="108">
          <cell r="O108">
            <v>1080</v>
          </cell>
          <cell r="P108">
            <v>120.5</v>
          </cell>
          <cell r="Q108">
            <v>93.5</v>
          </cell>
        </row>
        <row r="109">
          <cell r="O109">
            <v>1090</v>
          </cell>
          <cell r="P109">
            <v>117.75</v>
          </cell>
          <cell r="Q109">
            <v>91.75</v>
          </cell>
        </row>
        <row r="110">
          <cell r="O110">
            <v>1100</v>
          </cell>
          <cell r="P110">
            <v>115</v>
          </cell>
          <cell r="Q110">
            <v>90</v>
          </cell>
        </row>
        <row r="111">
          <cell r="O111">
            <v>1110</v>
          </cell>
          <cell r="P111">
            <v>113.5</v>
          </cell>
          <cell r="Q111">
            <v>88.5</v>
          </cell>
        </row>
        <row r="112">
          <cell r="O112">
            <v>1120</v>
          </cell>
          <cell r="P112">
            <v>112</v>
          </cell>
          <cell r="Q112">
            <v>87</v>
          </cell>
        </row>
        <row r="113">
          <cell r="O113">
            <v>1130</v>
          </cell>
          <cell r="P113">
            <v>110.5</v>
          </cell>
          <cell r="Q113">
            <v>85.5</v>
          </cell>
        </row>
        <row r="114">
          <cell r="O114">
            <v>1140</v>
          </cell>
          <cell r="P114">
            <v>109</v>
          </cell>
          <cell r="Q114">
            <v>84</v>
          </cell>
        </row>
        <row r="115">
          <cell r="O115">
            <v>1150</v>
          </cell>
          <cell r="P115">
            <v>107.5</v>
          </cell>
          <cell r="Q115">
            <v>82.5</v>
          </cell>
        </row>
        <row r="116">
          <cell r="O116">
            <v>1160</v>
          </cell>
          <cell r="P116">
            <v>106</v>
          </cell>
          <cell r="Q116">
            <v>81</v>
          </cell>
        </row>
        <row r="117">
          <cell r="O117">
            <v>1170</v>
          </cell>
          <cell r="P117">
            <v>104.5</v>
          </cell>
          <cell r="Q117">
            <v>79.5</v>
          </cell>
        </row>
        <row r="118">
          <cell r="O118">
            <v>1180</v>
          </cell>
          <cell r="P118">
            <v>103</v>
          </cell>
          <cell r="Q118">
            <v>78</v>
          </cell>
        </row>
        <row r="119">
          <cell r="O119">
            <v>1190</v>
          </cell>
          <cell r="P119">
            <v>101.5</v>
          </cell>
          <cell r="Q119">
            <v>76.5</v>
          </cell>
        </row>
        <row r="120">
          <cell r="O120">
            <v>1200</v>
          </cell>
          <cell r="P120">
            <v>100</v>
          </cell>
          <cell r="Q120">
            <v>75</v>
          </cell>
        </row>
        <row r="121">
          <cell r="O121">
            <v>1210</v>
          </cell>
          <cell r="P121">
            <v>100</v>
          </cell>
          <cell r="Q121">
            <v>75</v>
          </cell>
        </row>
        <row r="122">
          <cell r="O122">
            <v>1220</v>
          </cell>
          <cell r="P122">
            <v>100</v>
          </cell>
          <cell r="Q122">
            <v>75</v>
          </cell>
        </row>
        <row r="123">
          <cell r="O123">
            <v>1230</v>
          </cell>
          <cell r="P123">
            <v>100</v>
          </cell>
          <cell r="Q123">
            <v>75</v>
          </cell>
        </row>
        <row r="124">
          <cell r="O124">
            <v>1240</v>
          </cell>
          <cell r="P124">
            <v>100</v>
          </cell>
          <cell r="Q124">
            <v>75</v>
          </cell>
        </row>
        <row r="125">
          <cell r="O125">
            <v>1250</v>
          </cell>
          <cell r="P125">
            <v>100</v>
          </cell>
          <cell r="Q125">
            <v>75</v>
          </cell>
        </row>
        <row r="126">
          <cell r="O126">
            <v>1260</v>
          </cell>
          <cell r="P126">
            <v>100</v>
          </cell>
          <cell r="Q126">
            <v>75</v>
          </cell>
        </row>
        <row r="127">
          <cell r="O127">
            <v>1270</v>
          </cell>
          <cell r="P127">
            <v>100</v>
          </cell>
          <cell r="Q127">
            <v>75</v>
          </cell>
        </row>
        <row r="128">
          <cell r="O128">
            <v>1280</v>
          </cell>
          <cell r="P128">
            <v>100</v>
          </cell>
          <cell r="Q128">
            <v>75</v>
          </cell>
        </row>
        <row r="129">
          <cell r="O129">
            <v>1290</v>
          </cell>
          <cell r="P129">
            <v>100</v>
          </cell>
          <cell r="Q129">
            <v>75</v>
          </cell>
        </row>
        <row r="130">
          <cell r="O130">
            <v>1300</v>
          </cell>
          <cell r="P130">
            <v>100</v>
          </cell>
          <cell r="Q130">
            <v>75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ural Divided Multilane Seg"/>
      <sheetName val="Rural Undivided Multilane Seg"/>
      <sheetName val="Segment Tables"/>
      <sheetName val="Rural Multilane Intersection"/>
      <sheetName val="Intersection Tables"/>
      <sheetName val="Rural Multilane Site Total"/>
      <sheetName val="Rural Multilane Project Total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D37">
            <v>10</v>
          </cell>
          <cell r="H37" t="str">
            <v>1:2 or Steeper</v>
          </cell>
        </row>
        <row r="38">
          <cell r="H38" t="str">
            <v>1:3</v>
          </cell>
        </row>
        <row r="39">
          <cell r="H39" t="str">
            <v>1:4</v>
          </cell>
        </row>
        <row r="40">
          <cell r="H40" t="str">
            <v>1:5</v>
          </cell>
        </row>
        <row r="41">
          <cell r="H41" t="str">
            <v>1:6</v>
          </cell>
        </row>
        <row r="42">
          <cell r="H42" t="str">
            <v>1:7 or Flatter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5 Rural Two Lane RDWY"/>
      <sheetName val="Chapter 5 Rural Multi-Ln RDWY"/>
      <sheetName val="Chapter 5 URB-SUBURB-RDWY"/>
      <sheetName val="Chapter 5 General-RDWY"/>
      <sheetName val="Chapter 5 Rural Two Lane INT"/>
      <sheetName val="Chapter 5 Rural Multi-Ln INT"/>
      <sheetName val="Chapter 5 URB-SUBURB-INT"/>
      <sheetName val="Chapter 5 General Int"/>
      <sheetName val="COLLISION DIAGRAM RDWY"/>
      <sheetName val="COLLISION DIAGRAM INT"/>
      <sheetName val="1-build-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9</v>
          </cell>
          <cell r="D4">
            <v>0</v>
          </cell>
          <cell r="F4">
            <v>1</v>
          </cell>
        </row>
        <row r="5">
          <cell r="B5">
            <v>9.5</v>
          </cell>
          <cell r="D5">
            <v>1</v>
          </cell>
          <cell r="F5">
            <v>2</v>
          </cell>
        </row>
        <row r="6">
          <cell r="B6">
            <v>10</v>
          </cell>
          <cell r="D6">
            <v>2</v>
          </cell>
          <cell r="F6">
            <v>3</v>
          </cell>
        </row>
        <row r="7">
          <cell r="B7">
            <v>10.5</v>
          </cell>
          <cell r="D7">
            <v>3</v>
          </cell>
          <cell r="F7">
            <v>4</v>
          </cell>
        </row>
        <row r="8">
          <cell r="B8">
            <v>11</v>
          </cell>
          <cell r="D8">
            <v>4</v>
          </cell>
          <cell r="F8">
            <v>5</v>
          </cell>
        </row>
        <row r="9">
          <cell r="B9">
            <v>11.5</v>
          </cell>
          <cell r="D9">
            <v>5</v>
          </cell>
          <cell r="F9">
            <v>6</v>
          </cell>
        </row>
        <row r="10">
          <cell r="B10">
            <v>12</v>
          </cell>
          <cell r="D10">
            <v>6</v>
          </cell>
          <cell r="F10">
            <v>7</v>
          </cell>
        </row>
        <row r="11">
          <cell r="D11">
            <v>7</v>
          </cell>
        </row>
        <row r="12">
          <cell r="D12">
            <v>8</v>
          </cell>
        </row>
        <row r="17">
          <cell r="D17" t="str">
            <v>Paved</v>
          </cell>
          <cell r="F17" t="str">
            <v>Not Present</v>
          </cell>
          <cell r="H17" t="str">
            <v>Not Present</v>
          </cell>
          <cell r="J17" t="str">
            <v>Not Present</v>
          </cell>
        </row>
        <row r="18">
          <cell r="D18" t="str">
            <v>Gravel</v>
          </cell>
          <cell r="F18" t="str">
            <v>Present</v>
          </cell>
          <cell r="H18" t="str">
            <v>Present</v>
          </cell>
          <cell r="J18" t="str">
            <v>Present (1 lane)</v>
          </cell>
        </row>
        <row r="19">
          <cell r="D19" t="str">
            <v>Composite</v>
          </cell>
          <cell r="F19" t="str">
            <v>One End Only</v>
          </cell>
          <cell r="J19" t="str">
            <v>Present (2 lanes)</v>
          </cell>
        </row>
        <row r="20">
          <cell r="D20" t="str">
            <v>Turf</v>
          </cell>
        </row>
        <row r="23">
          <cell r="F23" t="str">
            <v>Not Present</v>
          </cell>
          <cell r="H23" t="str">
            <v>Not Present</v>
          </cell>
          <cell r="J23" t="str">
            <v>Not Present</v>
          </cell>
        </row>
        <row r="24">
          <cell r="F24" t="str">
            <v>Present</v>
          </cell>
          <cell r="H24" t="str">
            <v>Present</v>
          </cell>
          <cell r="J24" t="str">
            <v>Present</v>
          </cell>
        </row>
        <row r="29">
          <cell r="D29" t="str">
            <v>3ST</v>
          </cell>
          <cell r="F29">
            <v>0</v>
          </cell>
          <cell r="H29">
            <v>0</v>
          </cell>
          <cell r="J29" t="str">
            <v>Not Present</v>
          </cell>
        </row>
        <row r="30">
          <cell r="D30" t="str">
            <v>4ST</v>
          </cell>
          <cell r="F30">
            <v>1</v>
          </cell>
          <cell r="H30">
            <v>1</v>
          </cell>
          <cell r="J30" t="str">
            <v>Present</v>
          </cell>
        </row>
        <row r="31">
          <cell r="D31" t="str">
            <v>4SG</v>
          </cell>
          <cell r="F31">
            <v>2</v>
          </cell>
          <cell r="H31">
            <v>2</v>
          </cell>
        </row>
        <row r="32">
          <cell r="F32">
            <v>3</v>
          </cell>
          <cell r="H32">
            <v>3</v>
          </cell>
        </row>
        <row r="33">
          <cell r="F33">
            <v>4</v>
          </cell>
          <cell r="H33">
            <v>4</v>
          </cell>
        </row>
        <row r="37">
          <cell r="D37">
            <v>10</v>
          </cell>
          <cell r="H37" t="str">
            <v>1:2 or Steeper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20</v>
          </cell>
          <cell r="H38" t="str">
            <v>1:4</v>
          </cell>
          <cell r="J38">
            <v>1</v>
          </cell>
          <cell r="L38">
            <v>1</v>
          </cell>
          <cell r="N38">
            <v>1</v>
          </cell>
        </row>
        <row r="39">
          <cell r="D39">
            <v>30</v>
          </cell>
          <cell r="H39" t="str">
            <v>1:5</v>
          </cell>
          <cell r="J39">
            <v>2</v>
          </cell>
          <cell r="L39">
            <v>2</v>
          </cell>
          <cell r="N39">
            <v>2</v>
          </cell>
        </row>
        <row r="40">
          <cell r="D40">
            <v>40</v>
          </cell>
          <cell r="H40" t="str">
            <v>1:6</v>
          </cell>
          <cell r="J40">
            <v>3</v>
          </cell>
          <cell r="N40">
            <v>3</v>
          </cell>
        </row>
        <row r="41">
          <cell r="D41">
            <v>50</v>
          </cell>
          <cell r="H41" t="str">
            <v>1:7 or Flatter</v>
          </cell>
          <cell r="J41">
            <v>4</v>
          </cell>
          <cell r="N41">
            <v>4</v>
          </cell>
        </row>
        <row r="42">
          <cell r="D42">
            <v>60</v>
          </cell>
          <cell r="J42">
            <v>5</v>
          </cell>
        </row>
        <row r="43">
          <cell r="D43">
            <v>70</v>
          </cell>
          <cell r="J43">
            <v>6</v>
          </cell>
        </row>
        <row r="44">
          <cell r="D44">
            <v>80</v>
          </cell>
          <cell r="J44">
            <v>7</v>
          </cell>
        </row>
        <row r="45">
          <cell r="D45">
            <v>90</v>
          </cell>
          <cell r="J45">
            <v>8</v>
          </cell>
        </row>
        <row r="46">
          <cell r="D46">
            <v>100</v>
          </cell>
          <cell r="J46">
            <v>9</v>
          </cell>
        </row>
        <row r="47">
          <cell r="J47">
            <v>10</v>
          </cell>
        </row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J57" t="str">
            <v>Parallel (Comm/Ind)</v>
          </cell>
        </row>
        <row r="58">
          <cell r="D58" t="str">
            <v>4D</v>
          </cell>
          <cell r="J58" t="str">
            <v>Angle (Residential)</v>
          </cell>
        </row>
        <row r="59">
          <cell r="D59" t="str">
            <v>5T</v>
          </cell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J57" t="str">
            <v>Parallel (Comm/Ind)</v>
          </cell>
        </row>
        <row r="58">
          <cell r="J58" t="str">
            <v>Angle (Residential)</v>
          </cell>
        </row>
        <row r="59"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J17" t="str">
            <v>Not Present</v>
          </cell>
        </row>
        <row r="18">
          <cell r="J18" t="str">
            <v>Present (1 lane)</v>
          </cell>
        </row>
        <row r="19">
          <cell r="J19" t="str">
            <v>Present (2 lanes)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">
          <cell r="A1" t="str">
            <v>RALCORP</v>
          </cell>
          <cell r="B1">
            <v>0</v>
          </cell>
        </row>
        <row r="2">
          <cell r="A2" t="str">
            <v>ATL</v>
          </cell>
          <cell r="B2">
            <v>1</v>
          </cell>
        </row>
        <row r="3">
          <cell r="A3" t="str">
            <v>CHL</v>
          </cell>
          <cell r="B3">
            <v>1</v>
          </cell>
        </row>
        <row r="4">
          <cell r="A4" t="str">
            <v>MB</v>
          </cell>
          <cell r="B4">
            <v>1</v>
          </cell>
        </row>
        <row r="5">
          <cell r="A5" t="str">
            <v>MEM</v>
          </cell>
          <cell r="B5">
            <v>1</v>
          </cell>
        </row>
        <row r="6">
          <cell r="A6" t="str">
            <v>RAL</v>
          </cell>
          <cell r="B6">
            <v>1</v>
          </cell>
        </row>
        <row r="7">
          <cell r="A7" t="str">
            <v>RICH</v>
          </cell>
          <cell r="B7">
            <v>1</v>
          </cell>
        </row>
        <row r="8">
          <cell r="A8" t="str">
            <v>VAB</v>
          </cell>
          <cell r="B8">
            <v>1</v>
          </cell>
        </row>
        <row r="9">
          <cell r="A9" t="str">
            <v>WIL</v>
          </cell>
          <cell r="B9">
            <v>1</v>
          </cell>
        </row>
        <row r="10">
          <cell r="A10" t="str">
            <v>WVA</v>
          </cell>
          <cell r="B10">
            <v>1</v>
          </cell>
        </row>
        <row r="11">
          <cell r="A11" t="str">
            <v>FTL</v>
          </cell>
          <cell r="B11">
            <v>4</v>
          </cell>
        </row>
        <row r="12">
          <cell r="A12" t="str">
            <v>JAX</v>
          </cell>
          <cell r="B12">
            <v>4</v>
          </cell>
        </row>
        <row r="13">
          <cell r="A13" t="str">
            <v>BRAD</v>
          </cell>
          <cell r="B13">
            <v>4</v>
          </cell>
        </row>
        <row r="14">
          <cell r="A14" t="str">
            <v>MBCH</v>
          </cell>
          <cell r="B14">
            <v>4</v>
          </cell>
        </row>
        <row r="15">
          <cell r="A15" t="str">
            <v>MIA</v>
          </cell>
          <cell r="B15">
            <v>4</v>
          </cell>
        </row>
        <row r="16">
          <cell r="A16" t="str">
            <v>ORL</v>
          </cell>
          <cell r="B16">
            <v>4</v>
          </cell>
        </row>
        <row r="17">
          <cell r="A17" t="str">
            <v>SAR</v>
          </cell>
          <cell r="B17">
            <v>4</v>
          </cell>
        </row>
        <row r="18">
          <cell r="A18" t="str">
            <v>STU</v>
          </cell>
          <cell r="B18">
            <v>4</v>
          </cell>
        </row>
        <row r="19">
          <cell r="A19" t="str">
            <v>TAM</v>
          </cell>
          <cell r="B19">
            <v>4</v>
          </cell>
        </row>
        <row r="20">
          <cell r="A20" t="str">
            <v>VRB</v>
          </cell>
          <cell r="B20">
            <v>4</v>
          </cell>
        </row>
        <row r="21">
          <cell r="A21" t="str">
            <v>WPB</v>
          </cell>
          <cell r="B21">
            <v>4</v>
          </cell>
        </row>
        <row r="22">
          <cell r="A22" t="str">
            <v>MTN</v>
          </cell>
          <cell r="B22">
            <v>6</v>
          </cell>
        </row>
        <row r="23">
          <cell r="A23" t="str">
            <v>DAL</v>
          </cell>
          <cell r="B23">
            <v>6</v>
          </cell>
        </row>
        <row r="24">
          <cell r="A24" t="str">
            <v>FRI</v>
          </cell>
          <cell r="B24">
            <v>6</v>
          </cell>
        </row>
        <row r="25">
          <cell r="A25" t="str">
            <v>FTW</v>
          </cell>
          <cell r="B25">
            <v>6</v>
          </cell>
        </row>
        <row r="26">
          <cell r="A26" t="str">
            <v>HOU</v>
          </cell>
          <cell r="B26">
            <v>6</v>
          </cell>
        </row>
        <row r="27">
          <cell r="A27" t="str">
            <v>BAY</v>
          </cell>
          <cell r="B27">
            <v>9</v>
          </cell>
        </row>
        <row r="28">
          <cell r="A28" t="str">
            <v>LAV</v>
          </cell>
          <cell r="B28">
            <v>9</v>
          </cell>
        </row>
        <row r="29">
          <cell r="A29" t="str">
            <v>ORA</v>
          </cell>
          <cell r="B29">
            <v>9</v>
          </cell>
        </row>
        <row r="30">
          <cell r="A30" t="str">
            <v>PHX</v>
          </cell>
          <cell r="B30">
            <v>9</v>
          </cell>
        </row>
        <row r="31">
          <cell r="A31" t="str">
            <v>POR</v>
          </cell>
          <cell r="B31">
            <v>9</v>
          </cell>
        </row>
        <row r="32">
          <cell r="A32" t="str">
            <v>SDG</v>
          </cell>
          <cell r="B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724F-9AE3-4B1F-AD9C-0C5230EC5854}">
  <dimension ref="A1:BJ24"/>
  <sheetViews>
    <sheetView showGridLines="0" tabSelected="1" view="pageLayout" zoomScaleNormal="130" zoomScaleSheetLayoutView="130" workbookViewId="0">
      <selection activeCell="G6" sqref="G6:Q6"/>
    </sheetView>
  </sheetViews>
  <sheetFormatPr defaultColWidth="9.140625" defaultRowHeight="12.75"/>
  <cols>
    <col min="1" max="1" width="3.140625" style="1" customWidth="1"/>
    <col min="2" max="20" width="2.7109375" style="1" customWidth="1"/>
    <col min="21" max="21" width="9.7109375" style="1" customWidth="1"/>
    <col min="22" max="22" width="7.140625" style="1" customWidth="1"/>
    <col min="23" max="23" width="2.85546875" style="1" customWidth="1"/>
    <col min="24" max="24" width="9.7109375" style="1" customWidth="1"/>
    <col min="25" max="25" width="7.140625" style="1" customWidth="1"/>
    <col min="26" max="31" width="2.7109375" style="1" customWidth="1"/>
    <col min="32" max="16384" width="9.140625" style="1"/>
  </cols>
  <sheetData>
    <row r="1" spans="1:62" ht="9.9499999999999993" customHeigh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20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2" s="3" customFormat="1" ht="21" customHeight="1">
      <c r="A2" s="21"/>
      <c r="R2" s="4" t="s">
        <v>4</v>
      </c>
      <c r="Z2" s="22"/>
    </row>
    <row r="3" spans="1:62" s="2" customFormat="1" ht="21" customHeigh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9" t="s">
        <v>20</v>
      </c>
      <c r="S3" s="24"/>
      <c r="T3" s="24"/>
      <c r="U3" s="24"/>
      <c r="V3" s="24"/>
      <c r="W3" s="24"/>
      <c r="X3" s="24"/>
      <c r="Y3" s="24"/>
      <c r="Z3" s="25"/>
      <c r="AR3" s="3"/>
      <c r="AS3" s="3"/>
      <c r="AT3" s="3"/>
      <c r="AU3" s="3"/>
      <c r="AV3" s="3"/>
      <c r="AW3" s="3"/>
      <c r="AY3" s="3"/>
      <c r="AZ3" s="3"/>
      <c r="BA3" s="3"/>
      <c r="BB3" s="3"/>
      <c r="BC3" s="3"/>
      <c r="BD3" s="3"/>
      <c r="BG3" s="3"/>
      <c r="BH3" s="3"/>
      <c r="BI3" s="3"/>
      <c r="BJ3" s="3"/>
    </row>
    <row r="4" spans="1:62" s="4" customFormat="1" ht="15.6" customHeight="1">
      <c r="A4" s="58" t="s">
        <v>127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 t="s">
        <v>5</v>
      </c>
      <c r="T4" s="59"/>
      <c r="U4" s="59"/>
      <c r="V4" s="59"/>
      <c r="W4" s="59"/>
      <c r="X4" s="59"/>
      <c r="Y4" s="59"/>
      <c r="Z4" s="60"/>
      <c r="AA4" s="30"/>
      <c r="AR4" s="3"/>
      <c r="AS4" s="3"/>
      <c r="AT4" s="3"/>
      <c r="AU4" s="3"/>
      <c r="AV4" s="3"/>
      <c r="AW4" s="3"/>
      <c r="AY4" s="3"/>
      <c r="AZ4" s="3"/>
      <c r="BA4" s="3"/>
      <c r="BB4" s="3"/>
      <c r="BC4" s="3"/>
      <c r="BD4" s="3"/>
      <c r="BG4" s="3"/>
      <c r="BH4" s="3"/>
      <c r="BI4" s="3"/>
      <c r="BJ4" s="3"/>
    </row>
    <row r="5" spans="1:62" s="51" customFormat="1" ht="6" customHeight="1">
      <c r="A5" s="55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4"/>
      <c r="AA5" s="56"/>
      <c r="AR5" s="52"/>
      <c r="AS5" s="52"/>
      <c r="AT5" s="52"/>
      <c r="AU5" s="52"/>
      <c r="AV5" s="52"/>
      <c r="AW5" s="52"/>
      <c r="AY5" s="52"/>
      <c r="AZ5" s="52"/>
      <c r="BA5" s="52"/>
      <c r="BB5" s="52"/>
      <c r="BC5" s="52"/>
      <c r="BD5" s="52"/>
      <c r="BG5" s="52"/>
      <c r="BH5" s="52"/>
      <c r="BI5" s="52"/>
      <c r="BJ5" s="52"/>
    </row>
    <row r="6" spans="1:62" s="4" customFormat="1" ht="12.2" customHeight="1">
      <c r="A6" s="5" t="s">
        <v>21</v>
      </c>
      <c r="B6" s="6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53"/>
      <c r="S6" s="53"/>
      <c r="T6" s="7" t="s">
        <v>6</v>
      </c>
      <c r="U6" s="53"/>
      <c r="V6" s="61"/>
      <c r="W6" s="61"/>
      <c r="X6" s="61"/>
      <c r="Y6" s="61"/>
      <c r="Z6" s="8"/>
      <c r="AR6" s="3"/>
      <c r="AS6" s="3"/>
      <c r="AT6" s="3"/>
      <c r="AU6" s="3"/>
      <c r="AV6" s="3"/>
      <c r="AW6" s="3"/>
      <c r="AY6" s="3"/>
      <c r="AZ6" s="3"/>
      <c r="BA6" s="3"/>
      <c r="BB6" s="3"/>
      <c r="BC6" s="3"/>
      <c r="BD6" s="3"/>
      <c r="BG6" s="3"/>
      <c r="BH6" s="3"/>
      <c r="BI6" s="3"/>
      <c r="BJ6" s="3"/>
    </row>
    <row r="7" spans="1:62" s="4" customFormat="1" ht="12.2" customHeight="1">
      <c r="A7" s="5" t="s">
        <v>22</v>
      </c>
      <c r="B7" s="6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31"/>
      <c r="S7" s="31"/>
      <c r="T7" s="7" t="s">
        <v>3</v>
      </c>
      <c r="U7" s="10"/>
      <c r="V7" s="62"/>
      <c r="W7" s="62"/>
      <c r="X7" s="62"/>
      <c r="Y7" s="62"/>
      <c r="Z7" s="8"/>
      <c r="AR7" s="3"/>
      <c r="AS7" s="3"/>
      <c r="AT7" s="3"/>
      <c r="AU7" s="3"/>
      <c r="AV7" s="3"/>
      <c r="AW7" s="3"/>
      <c r="AY7" s="3"/>
      <c r="AZ7" s="3"/>
      <c r="BA7" s="3"/>
      <c r="BB7" s="3"/>
      <c r="BC7" s="3"/>
      <c r="BD7" s="3"/>
      <c r="BG7" s="3"/>
      <c r="BH7" s="3"/>
      <c r="BI7" s="3"/>
      <c r="BJ7" s="3"/>
    </row>
    <row r="8" spans="1:62" s="4" customFormat="1" ht="12.2" customHeight="1">
      <c r="A8" s="5" t="s">
        <v>7</v>
      </c>
      <c r="F8" s="6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31"/>
      <c r="S8" s="31"/>
      <c r="T8" s="7" t="s">
        <v>2</v>
      </c>
      <c r="U8" s="31"/>
      <c r="V8" s="62"/>
      <c r="W8" s="62"/>
      <c r="X8" s="62"/>
      <c r="Y8" s="62"/>
      <c r="Z8" s="8"/>
      <c r="AR8" s="3"/>
      <c r="AS8" s="3"/>
      <c r="AT8" s="3"/>
      <c r="AU8" s="3"/>
      <c r="AV8" s="3"/>
      <c r="AW8" s="3"/>
      <c r="AY8" s="3"/>
      <c r="AZ8" s="3"/>
      <c r="BA8" s="3"/>
      <c r="BB8" s="3"/>
      <c r="BC8" s="3"/>
      <c r="BD8" s="3"/>
      <c r="BG8" s="3"/>
      <c r="BH8" s="3"/>
      <c r="BI8" s="3"/>
      <c r="BJ8" s="3"/>
    </row>
    <row r="9" spans="1:62" s="4" customFormat="1" ht="6" customHeight="1">
      <c r="A9" s="5"/>
      <c r="F9" s="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U9" s="10"/>
      <c r="V9" s="10"/>
      <c r="W9" s="10"/>
      <c r="X9" s="10"/>
      <c r="Y9" s="10"/>
      <c r="Z9" s="8"/>
      <c r="AR9" s="3"/>
      <c r="AS9" s="3"/>
      <c r="AT9" s="3"/>
      <c r="AU9" s="3"/>
      <c r="AV9" s="3"/>
      <c r="AW9" s="3"/>
      <c r="AY9" s="3"/>
      <c r="AZ9" s="3"/>
      <c r="BA9" s="3"/>
      <c r="BB9" s="3"/>
      <c r="BC9" s="3"/>
      <c r="BD9" s="3"/>
      <c r="BG9" s="3"/>
      <c r="BH9" s="3"/>
      <c r="BI9" s="3"/>
      <c r="BJ9" s="3"/>
    </row>
    <row r="10" spans="1:62" s="4" customFormat="1" ht="15.6" customHeight="1">
      <c r="A10" s="58" t="s">
        <v>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60"/>
      <c r="AR10" s="3"/>
      <c r="AS10" s="3"/>
      <c r="AT10" s="3"/>
      <c r="AU10" s="3"/>
      <c r="AV10" s="3"/>
      <c r="AW10" s="3"/>
      <c r="AY10" s="3"/>
      <c r="AZ10" s="3"/>
      <c r="BA10" s="3"/>
      <c r="BB10" s="3"/>
      <c r="BC10" s="3"/>
      <c r="BD10" s="3"/>
      <c r="BG10" s="3"/>
      <c r="BH10" s="3"/>
      <c r="BI10" s="3"/>
      <c r="BJ10" s="3"/>
    </row>
    <row r="11" spans="1:62" s="4" customFormat="1" ht="12.2" customHeight="1">
      <c r="A11" s="63" t="s">
        <v>23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5"/>
      <c r="AR11" s="3"/>
      <c r="AS11" s="3"/>
      <c r="AT11" s="3"/>
      <c r="AU11" s="3"/>
      <c r="AV11" s="3"/>
      <c r="AW11" s="3"/>
      <c r="AY11" s="3"/>
      <c r="AZ11" s="3"/>
      <c r="BA11" s="3"/>
      <c r="BB11" s="3"/>
      <c r="BC11" s="3"/>
      <c r="BD11" s="3"/>
      <c r="BG11" s="3"/>
      <c r="BH11" s="3"/>
      <c r="BI11" s="3"/>
      <c r="BJ11" s="3"/>
    </row>
    <row r="12" spans="1:62" s="4" customFormat="1" ht="12.2" customHeight="1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8"/>
      <c r="AR12" s="3"/>
      <c r="AS12" s="3"/>
      <c r="AT12" s="3"/>
      <c r="AU12" s="3"/>
      <c r="AV12" s="3"/>
      <c r="AW12" s="3"/>
      <c r="AY12" s="3"/>
      <c r="AZ12" s="3"/>
      <c r="BA12" s="3"/>
      <c r="BB12" s="3"/>
      <c r="BC12" s="3"/>
      <c r="BD12" s="3"/>
      <c r="BG12" s="3"/>
      <c r="BH12" s="3"/>
      <c r="BI12" s="3"/>
      <c r="BJ12" s="3"/>
    </row>
    <row r="13" spans="1:62" s="4" customFormat="1" ht="20.25" customHeight="1">
      <c r="A13" s="69" t="s">
        <v>24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1"/>
      <c r="AR13" s="3"/>
      <c r="AS13" s="3"/>
      <c r="AT13" s="3"/>
      <c r="AU13" s="3"/>
      <c r="AV13" s="3"/>
      <c r="AW13" s="3"/>
      <c r="AY13" s="3"/>
      <c r="AZ13" s="3"/>
      <c r="BA13" s="3"/>
      <c r="BB13" s="3"/>
      <c r="BC13" s="3"/>
      <c r="BD13" s="3"/>
      <c r="BG13" s="3"/>
      <c r="BH13" s="3"/>
      <c r="BI13" s="3"/>
      <c r="BJ13" s="3"/>
    </row>
    <row r="14" spans="1:62" s="4" customFormat="1" ht="15.6" customHeight="1">
      <c r="A14" s="58" t="s">
        <v>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60"/>
    </row>
    <row r="15" spans="1:62" s="51" customFormat="1" ht="15.6" customHeight="1" thickBot="1">
      <c r="A15" s="55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49"/>
      <c r="U15" s="49"/>
      <c r="V15" s="49"/>
      <c r="W15" s="49"/>
      <c r="X15" s="49"/>
      <c r="Y15" s="49"/>
      <c r="Z15" s="54"/>
    </row>
    <row r="16" spans="1:62" s="4" customFormat="1" ht="57" customHeight="1">
      <c r="A16" s="72" t="s">
        <v>25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9"/>
      <c r="U16" s="78"/>
      <c r="V16" s="79"/>
      <c r="W16" s="79"/>
      <c r="X16" s="79"/>
      <c r="Y16" s="80"/>
      <c r="Z16" s="57"/>
    </row>
    <row r="17" spans="1:26" s="4" customFormat="1" ht="57" customHeight="1">
      <c r="A17" s="27" t="s">
        <v>27</v>
      </c>
      <c r="B17" s="28"/>
      <c r="C17" s="28"/>
      <c r="D17" s="26"/>
      <c r="E17" s="26"/>
      <c r="F17" s="26"/>
      <c r="G17" s="26"/>
      <c r="H17" s="81" t="s">
        <v>8</v>
      </c>
      <c r="I17" s="81"/>
      <c r="J17" s="81"/>
      <c r="K17" s="81"/>
      <c r="L17" s="82">
        <f>IF($U$16="3ST",19500,IF($U$16="4ST",14700,25200))</f>
        <v>25200</v>
      </c>
      <c r="M17" s="82"/>
      <c r="N17" s="82"/>
      <c r="O17" s="32" t="s">
        <v>9</v>
      </c>
      <c r="P17" s="32"/>
      <c r="Q17" s="32"/>
      <c r="R17" s="26"/>
      <c r="S17" s="9"/>
      <c r="T17" s="9"/>
      <c r="U17" s="83"/>
      <c r="V17" s="84"/>
      <c r="W17" s="84"/>
      <c r="X17" s="84"/>
      <c r="Y17" s="85"/>
      <c r="Z17" s="8"/>
    </row>
    <row r="18" spans="1:26" s="4" customFormat="1" ht="57" customHeight="1">
      <c r="A18" s="27" t="s">
        <v>28</v>
      </c>
      <c r="B18" s="28"/>
      <c r="C18" s="28"/>
      <c r="D18" s="26"/>
      <c r="E18" s="26"/>
      <c r="F18" s="26"/>
      <c r="G18" s="26"/>
      <c r="H18" s="81" t="s">
        <v>8</v>
      </c>
      <c r="I18" s="81"/>
      <c r="J18" s="81"/>
      <c r="K18" s="81"/>
      <c r="L18" s="82">
        <f>IF($U$16="3ST",4300,IF($U$16="4ST",3500,12500))</f>
        <v>12500</v>
      </c>
      <c r="M18" s="82"/>
      <c r="N18" s="82"/>
      <c r="O18" s="32" t="s">
        <v>9</v>
      </c>
      <c r="P18" s="32"/>
      <c r="Q18" s="32"/>
      <c r="R18" s="26"/>
      <c r="S18" s="9"/>
      <c r="T18" s="9"/>
      <c r="U18" s="83"/>
      <c r="V18" s="84"/>
      <c r="W18" s="84"/>
      <c r="X18" s="84"/>
      <c r="Y18" s="85"/>
      <c r="Z18" s="8"/>
    </row>
    <row r="19" spans="1:26" s="4" customFormat="1" ht="57" customHeight="1">
      <c r="A19" s="72" t="s">
        <v>128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9"/>
      <c r="T19" s="9"/>
      <c r="U19" s="33" t="s">
        <v>29</v>
      </c>
      <c r="V19" s="34"/>
      <c r="W19" s="86" t="s">
        <v>30</v>
      </c>
      <c r="X19" s="87"/>
      <c r="Y19" s="35"/>
      <c r="Z19" s="8"/>
    </row>
    <row r="20" spans="1:26" s="4" customFormat="1" ht="57" customHeight="1">
      <c r="A20" s="72" t="s">
        <v>31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36"/>
      <c r="T20" s="36"/>
      <c r="U20" s="74"/>
      <c r="V20" s="75"/>
      <c r="W20" s="75"/>
      <c r="X20" s="75"/>
      <c r="Y20" s="76"/>
      <c r="Z20" s="8"/>
    </row>
    <row r="21" spans="1:26" s="4" customFormat="1" ht="57" customHeight="1">
      <c r="A21" s="72" t="s">
        <v>32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36"/>
      <c r="T21" s="9"/>
      <c r="U21" s="88"/>
      <c r="V21" s="75"/>
      <c r="W21" s="75"/>
      <c r="X21" s="75"/>
      <c r="Y21" s="76"/>
      <c r="Z21" s="8"/>
    </row>
    <row r="22" spans="1:26" s="13" customFormat="1" ht="57" customHeight="1">
      <c r="A22" s="27" t="s">
        <v>33</v>
      </c>
      <c r="B22" s="28"/>
      <c r="C22" s="28"/>
      <c r="D22" s="28"/>
      <c r="E22" s="28"/>
      <c r="F22" s="28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11"/>
      <c r="T22" s="11"/>
      <c r="U22" s="74"/>
      <c r="V22" s="75"/>
      <c r="W22" s="75"/>
      <c r="X22" s="75"/>
      <c r="Y22" s="76"/>
      <c r="Z22" s="12"/>
    </row>
    <row r="23" spans="1:26" s="13" customFormat="1" ht="57" customHeight="1" thickBot="1">
      <c r="A23" s="89" t="s">
        <v>34</v>
      </c>
      <c r="B23" s="90"/>
      <c r="C23" s="90"/>
      <c r="D23" s="90"/>
      <c r="E23" s="90"/>
      <c r="F23" s="90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11"/>
      <c r="T23" s="11"/>
      <c r="U23" s="91"/>
      <c r="V23" s="92"/>
      <c r="W23" s="92"/>
      <c r="X23" s="92"/>
      <c r="Y23" s="93"/>
      <c r="Z23" s="12"/>
    </row>
    <row r="24" spans="1:26">
      <c r="A24" s="14" t="s">
        <v>12</v>
      </c>
      <c r="B24" s="15"/>
      <c r="C24" s="15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7"/>
    </row>
  </sheetData>
  <sheetProtection sheet="1" objects="1" scenarios="1" selectLockedCells="1"/>
  <mergeCells count="29">
    <mergeCell ref="A21:R21"/>
    <mergeCell ref="U21:Y21"/>
    <mergeCell ref="U22:Y22"/>
    <mergeCell ref="A23:F23"/>
    <mergeCell ref="U23:Y23"/>
    <mergeCell ref="A20:R20"/>
    <mergeCell ref="U20:Y20"/>
    <mergeCell ref="A16:S16"/>
    <mergeCell ref="U16:Y16"/>
    <mergeCell ref="H17:K17"/>
    <mergeCell ref="L17:N17"/>
    <mergeCell ref="U17:Y17"/>
    <mergeCell ref="H18:K18"/>
    <mergeCell ref="L18:N18"/>
    <mergeCell ref="U18:Y18"/>
    <mergeCell ref="A19:R19"/>
    <mergeCell ref="W19:X19"/>
    <mergeCell ref="A14:Z14"/>
    <mergeCell ref="A4:R4"/>
    <mergeCell ref="S4:Z4"/>
    <mergeCell ref="G6:Q6"/>
    <mergeCell ref="V6:Y6"/>
    <mergeCell ref="G7:Q7"/>
    <mergeCell ref="V7:Y7"/>
    <mergeCell ref="G8:Q8"/>
    <mergeCell ref="V8:Y8"/>
    <mergeCell ref="A10:Z10"/>
    <mergeCell ref="A11:Z12"/>
    <mergeCell ref="A13:Z13"/>
  </mergeCells>
  <conditionalFormatting sqref="G6:Q8 V6:Y8">
    <cfRule type="containsBlanks" dxfId="0" priority="1">
      <formula>LEN(TRIM(G6))=0</formula>
    </cfRule>
  </conditionalFormatting>
  <dataValidations count="9">
    <dataValidation type="list" allowBlank="1" showInputMessage="1" showErrorMessage="1" sqref="U20:Y20" xr:uid="{5AC41311-BC47-4B4C-9085-CD8F10693286}">
      <formula1>LApproachb</formula1>
    </dataValidation>
    <dataValidation type="list" allowBlank="1" showInputMessage="1" showErrorMessage="1" sqref="U21:Y21" xr:uid="{5197D30B-D334-4D3F-B1A1-5C0650D51174}">
      <formula1>RApproachb</formula1>
    </dataValidation>
    <dataValidation type="list" allowBlank="1" showInputMessage="1" showErrorMessage="1" sqref="U22:Y22" xr:uid="{D1CDE1AE-7408-416C-B5EF-6CEB1049CD6B}">
      <formula1>ILightb</formula1>
    </dataValidation>
    <dataValidation type="list" operator="greaterThan" allowBlank="1" showInputMessage="1" showErrorMessage="1" sqref="U16:Y16" xr:uid="{F6EAFB80-ADA6-461A-BD80-F86D55F334F8}">
      <formula1>ITypeb</formula1>
    </dataValidation>
    <dataValidation type="decimal" allowBlank="1" showInputMessage="1" showErrorMessage="1" sqref="U23:Y23" xr:uid="{266B3864-6324-4DE1-8377-DF97C142485E}">
      <formula1>0</formula1>
      <formula2>10</formula2>
    </dataValidation>
    <dataValidation operator="greaterThan" allowBlank="1" showInputMessage="1" showErrorMessage="1" sqref="W19 U19" xr:uid="{D0E411C0-7438-4E09-9694-464B5CD5C6AD}"/>
    <dataValidation type="whole" allowBlank="1" showInputMessage="1" showErrorMessage="1" sqref="Y19 V19" xr:uid="{766B0B46-3034-431F-B56E-7F887FC7ACBB}">
      <formula1>0</formula1>
      <formula2>90</formula2>
    </dataValidation>
    <dataValidation type="whole" operator="lessThanOrEqual" allowBlank="1" showInputMessage="1" showErrorMessage="1" sqref="U18:Y18" xr:uid="{D3C71A4E-AD49-48DC-A65E-94B76608313F}">
      <formula1>12500</formula1>
    </dataValidation>
    <dataValidation type="whole" operator="lessThanOrEqual" allowBlank="1" showInputMessage="1" showErrorMessage="1" sqref="U17:Y17" xr:uid="{A238F66B-5356-4F42-A681-D68B18CC2FBD}">
      <formula1>25200</formula1>
    </dataValidation>
  </dataValidations>
  <printOptions horizontalCentered="1"/>
  <pageMargins left="0.5" right="0.5" top="0.4" bottom="0.25" header="0.5" footer="0.5"/>
  <pageSetup orientation="portrait" r:id="rId1"/>
  <headerFooter alignWithMargins="0">
    <oddHeader>&amp;R&amp;6Form 750-020-05e
TRAFFIC ENGINEERING
September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06BA-199A-4F74-8FA3-A76276F8975B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39"/>
    <col min="2" max="2" width="11.42578125" style="39" bestFit="1" customWidth="1"/>
    <col min="3" max="3" width="8.85546875" style="39"/>
    <col min="4" max="4" width="15.28515625" style="39" bestFit="1" customWidth="1"/>
    <col min="5" max="5" width="8.85546875" style="39"/>
    <col min="6" max="6" width="12.7109375" style="39" bestFit="1" customWidth="1"/>
    <col min="7" max="7" width="8.85546875" style="39"/>
    <col min="8" max="8" width="13.85546875" style="39" bestFit="1" customWidth="1"/>
    <col min="9" max="9" width="8.85546875" style="39"/>
    <col min="10" max="10" width="15.28515625" style="39" bestFit="1" customWidth="1"/>
    <col min="11" max="11" width="8.85546875" style="39"/>
    <col min="12" max="12" width="10.140625" style="39" bestFit="1" customWidth="1"/>
    <col min="13" max="257" width="8.85546875" style="39"/>
    <col min="258" max="258" width="11.42578125" style="39" bestFit="1" customWidth="1"/>
    <col min="259" max="259" width="8.85546875" style="39"/>
    <col min="260" max="260" width="15.28515625" style="39" bestFit="1" customWidth="1"/>
    <col min="261" max="261" width="8.85546875" style="39"/>
    <col min="262" max="262" width="12.7109375" style="39" bestFit="1" customWidth="1"/>
    <col min="263" max="263" width="8.85546875" style="39"/>
    <col min="264" max="264" width="12.7109375" style="39" bestFit="1" customWidth="1"/>
    <col min="265" max="265" width="8.85546875" style="39"/>
    <col min="266" max="266" width="15" style="39" customWidth="1"/>
    <col min="267" max="267" width="8.85546875" style="39"/>
    <col min="268" max="268" width="10.7109375" style="39" customWidth="1"/>
    <col min="269" max="513" width="8.85546875" style="39"/>
    <col min="514" max="514" width="11.42578125" style="39" bestFit="1" customWidth="1"/>
    <col min="515" max="515" width="8.85546875" style="39"/>
    <col min="516" max="516" width="15.28515625" style="39" bestFit="1" customWidth="1"/>
    <col min="517" max="517" width="8.85546875" style="39"/>
    <col min="518" max="518" width="12.7109375" style="39" bestFit="1" customWidth="1"/>
    <col min="519" max="519" width="8.85546875" style="39"/>
    <col min="520" max="520" width="12.7109375" style="39" bestFit="1" customWidth="1"/>
    <col min="521" max="521" width="8.85546875" style="39"/>
    <col min="522" max="522" width="15" style="39" customWidth="1"/>
    <col min="523" max="523" width="8.85546875" style="39"/>
    <col min="524" max="524" width="10.7109375" style="39" customWidth="1"/>
    <col min="525" max="769" width="8.85546875" style="39"/>
    <col min="770" max="770" width="11.42578125" style="39" bestFit="1" customWidth="1"/>
    <col min="771" max="771" width="8.85546875" style="39"/>
    <col min="772" max="772" width="15.28515625" style="39" bestFit="1" customWidth="1"/>
    <col min="773" max="773" width="8.85546875" style="39"/>
    <col min="774" max="774" width="12.7109375" style="39" bestFit="1" customWidth="1"/>
    <col min="775" max="775" width="8.85546875" style="39"/>
    <col min="776" max="776" width="12.7109375" style="39" bestFit="1" customWidth="1"/>
    <col min="777" max="777" width="8.85546875" style="39"/>
    <col min="778" max="778" width="15" style="39" customWidth="1"/>
    <col min="779" max="779" width="8.85546875" style="39"/>
    <col min="780" max="780" width="10.7109375" style="39" customWidth="1"/>
    <col min="781" max="1025" width="8.85546875" style="39"/>
    <col min="1026" max="1026" width="11.42578125" style="39" bestFit="1" customWidth="1"/>
    <col min="1027" max="1027" width="8.85546875" style="39"/>
    <col min="1028" max="1028" width="15.28515625" style="39" bestFit="1" customWidth="1"/>
    <col min="1029" max="1029" width="8.85546875" style="39"/>
    <col min="1030" max="1030" width="12.7109375" style="39" bestFit="1" customWidth="1"/>
    <col min="1031" max="1031" width="8.85546875" style="39"/>
    <col min="1032" max="1032" width="12.7109375" style="39" bestFit="1" customWidth="1"/>
    <col min="1033" max="1033" width="8.85546875" style="39"/>
    <col min="1034" max="1034" width="15" style="39" customWidth="1"/>
    <col min="1035" max="1035" width="8.85546875" style="39"/>
    <col min="1036" max="1036" width="10.7109375" style="39" customWidth="1"/>
    <col min="1037" max="1281" width="8.85546875" style="39"/>
    <col min="1282" max="1282" width="11.42578125" style="39" bestFit="1" customWidth="1"/>
    <col min="1283" max="1283" width="8.85546875" style="39"/>
    <col min="1284" max="1284" width="15.28515625" style="39" bestFit="1" customWidth="1"/>
    <col min="1285" max="1285" width="8.85546875" style="39"/>
    <col min="1286" max="1286" width="12.7109375" style="39" bestFit="1" customWidth="1"/>
    <col min="1287" max="1287" width="8.85546875" style="39"/>
    <col min="1288" max="1288" width="12.7109375" style="39" bestFit="1" customWidth="1"/>
    <col min="1289" max="1289" width="8.85546875" style="39"/>
    <col min="1290" max="1290" width="15" style="39" customWidth="1"/>
    <col min="1291" max="1291" width="8.85546875" style="39"/>
    <col min="1292" max="1292" width="10.7109375" style="39" customWidth="1"/>
    <col min="1293" max="1537" width="8.85546875" style="39"/>
    <col min="1538" max="1538" width="11.42578125" style="39" bestFit="1" customWidth="1"/>
    <col min="1539" max="1539" width="8.85546875" style="39"/>
    <col min="1540" max="1540" width="15.28515625" style="39" bestFit="1" customWidth="1"/>
    <col min="1541" max="1541" width="8.85546875" style="39"/>
    <col min="1542" max="1542" width="12.7109375" style="39" bestFit="1" customWidth="1"/>
    <col min="1543" max="1543" width="8.85546875" style="39"/>
    <col min="1544" max="1544" width="12.7109375" style="39" bestFit="1" customWidth="1"/>
    <col min="1545" max="1545" width="8.85546875" style="39"/>
    <col min="1546" max="1546" width="15" style="39" customWidth="1"/>
    <col min="1547" max="1547" width="8.85546875" style="39"/>
    <col min="1548" max="1548" width="10.7109375" style="39" customWidth="1"/>
    <col min="1549" max="1793" width="8.85546875" style="39"/>
    <col min="1794" max="1794" width="11.42578125" style="39" bestFit="1" customWidth="1"/>
    <col min="1795" max="1795" width="8.85546875" style="39"/>
    <col min="1796" max="1796" width="15.28515625" style="39" bestFit="1" customWidth="1"/>
    <col min="1797" max="1797" width="8.85546875" style="39"/>
    <col min="1798" max="1798" width="12.7109375" style="39" bestFit="1" customWidth="1"/>
    <col min="1799" max="1799" width="8.85546875" style="39"/>
    <col min="1800" max="1800" width="12.7109375" style="39" bestFit="1" customWidth="1"/>
    <col min="1801" max="1801" width="8.85546875" style="39"/>
    <col min="1802" max="1802" width="15" style="39" customWidth="1"/>
    <col min="1803" max="1803" width="8.85546875" style="39"/>
    <col min="1804" max="1804" width="10.7109375" style="39" customWidth="1"/>
    <col min="1805" max="2049" width="8.85546875" style="39"/>
    <col min="2050" max="2050" width="11.42578125" style="39" bestFit="1" customWidth="1"/>
    <col min="2051" max="2051" width="8.85546875" style="39"/>
    <col min="2052" max="2052" width="15.28515625" style="39" bestFit="1" customWidth="1"/>
    <col min="2053" max="2053" width="8.85546875" style="39"/>
    <col min="2054" max="2054" width="12.7109375" style="39" bestFit="1" customWidth="1"/>
    <col min="2055" max="2055" width="8.85546875" style="39"/>
    <col min="2056" max="2056" width="12.7109375" style="39" bestFit="1" customWidth="1"/>
    <col min="2057" max="2057" width="8.85546875" style="39"/>
    <col min="2058" max="2058" width="15" style="39" customWidth="1"/>
    <col min="2059" max="2059" width="8.85546875" style="39"/>
    <col min="2060" max="2060" width="10.7109375" style="39" customWidth="1"/>
    <col min="2061" max="2305" width="8.85546875" style="39"/>
    <col min="2306" max="2306" width="11.42578125" style="39" bestFit="1" customWidth="1"/>
    <col min="2307" max="2307" width="8.85546875" style="39"/>
    <col min="2308" max="2308" width="15.28515625" style="39" bestFit="1" customWidth="1"/>
    <col min="2309" max="2309" width="8.85546875" style="39"/>
    <col min="2310" max="2310" width="12.7109375" style="39" bestFit="1" customWidth="1"/>
    <col min="2311" max="2311" width="8.85546875" style="39"/>
    <col min="2312" max="2312" width="12.7109375" style="39" bestFit="1" customWidth="1"/>
    <col min="2313" max="2313" width="8.85546875" style="39"/>
    <col min="2314" max="2314" width="15" style="39" customWidth="1"/>
    <col min="2315" max="2315" width="8.85546875" style="39"/>
    <col min="2316" max="2316" width="10.7109375" style="39" customWidth="1"/>
    <col min="2317" max="2561" width="8.85546875" style="39"/>
    <col min="2562" max="2562" width="11.42578125" style="39" bestFit="1" customWidth="1"/>
    <col min="2563" max="2563" width="8.85546875" style="39"/>
    <col min="2564" max="2564" width="15.28515625" style="39" bestFit="1" customWidth="1"/>
    <col min="2565" max="2565" width="8.85546875" style="39"/>
    <col min="2566" max="2566" width="12.7109375" style="39" bestFit="1" customWidth="1"/>
    <col min="2567" max="2567" width="8.85546875" style="39"/>
    <col min="2568" max="2568" width="12.7109375" style="39" bestFit="1" customWidth="1"/>
    <col min="2569" max="2569" width="8.85546875" style="39"/>
    <col min="2570" max="2570" width="15" style="39" customWidth="1"/>
    <col min="2571" max="2571" width="8.85546875" style="39"/>
    <col min="2572" max="2572" width="10.7109375" style="39" customWidth="1"/>
    <col min="2573" max="2817" width="8.85546875" style="39"/>
    <col min="2818" max="2818" width="11.42578125" style="39" bestFit="1" customWidth="1"/>
    <col min="2819" max="2819" width="8.85546875" style="39"/>
    <col min="2820" max="2820" width="15.28515625" style="39" bestFit="1" customWidth="1"/>
    <col min="2821" max="2821" width="8.85546875" style="39"/>
    <col min="2822" max="2822" width="12.7109375" style="39" bestFit="1" customWidth="1"/>
    <col min="2823" max="2823" width="8.85546875" style="39"/>
    <col min="2824" max="2824" width="12.7109375" style="39" bestFit="1" customWidth="1"/>
    <col min="2825" max="2825" width="8.85546875" style="39"/>
    <col min="2826" max="2826" width="15" style="39" customWidth="1"/>
    <col min="2827" max="2827" width="8.85546875" style="39"/>
    <col min="2828" max="2828" width="10.7109375" style="39" customWidth="1"/>
    <col min="2829" max="3073" width="8.85546875" style="39"/>
    <col min="3074" max="3074" width="11.42578125" style="39" bestFit="1" customWidth="1"/>
    <col min="3075" max="3075" width="8.85546875" style="39"/>
    <col min="3076" max="3076" width="15.28515625" style="39" bestFit="1" customWidth="1"/>
    <col min="3077" max="3077" width="8.85546875" style="39"/>
    <col min="3078" max="3078" width="12.7109375" style="39" bestFit="1" customWidth="1"/>
    <col min="3079" max="3079" width="8.85546875" style="39"/>
    <col min="3080" max="3080" width="12.7109375" style="39" bestFit="1" customWidth="1"/>
    <col min="3081" max="3081" width="8.85546875" style="39"/>
    <col min="3082" max="3082" width="15" style="39" customWidth="1"/>
    <col min="3083" max="3083" width="8.85546875" style="39"/>
    <col min="3084" max="3084" width="10.7109375" style="39" customWidth="1"/>
    <col min="3085" max="3329" width="8.85546875" style="39"/>
    <col min="3330" max="3330" width="11.42578125" style="39" bestFit="1" customWidth="1"/>
    <col min="3331" max="3331" width="8.85546875" style="39"/>
    <col min="3332" max="3332" width="15.28515625" style="39" bestFit="1" customWidth="1"/>
    <col min="3333" max="3333" width="8.85546875" style="39"/>
    <col min="3334" max="3334" width="12.7109375" style="39" bestFit="1" customWidth="1"/>
    <col min="3335" max="3335" width="8.85546875" style="39"/>
    <col min="3336" max="3336" width="12.7109375" style="39" bestFit="1" customWidth="1"/>
    <col min="3337" max="3337" width="8.85546875" style="39"/>
    <col min="3338" max="3338" width="15" style="39" customWidth="1"/>
    <col min="3339" max="3339" width="8.85546875" style="39"/>
    <col min="3340" max="3340" width="10.7109375" style="39" customWidth="1"/>
    <col min="3341" max="3585" width="8.85546875" style="39"/>
    <col min="3586" max="3586" width="11.42578125" style="39" bestFit="1" customWidth="1"/>
    <col min="3587" max="3587" width="8.85546875" style="39"/>
    <col min="3588" max="3588" width="15.28515625" style="39" bestFit="1" customWidth="1"/>
    <col min="3589" max="3589" width="8.85546875" style="39"/>
    <col min="3590" max="3590" width="12.7109375" style="39" bestFit="1" customWidth="1"/>
    <col min="3591" max="3591" width="8.85546875" style="39"/>
    <col min="3592" max="3592" width="12.7109375" style="39" bestFit="1" customWidth="1"/>
    <col min="3593" max="3593" width="8.85546875" style="39"/>
    <col min="3594" max="3594" width="15" style="39" customWidth="1"/>
    <col min="3595" max="3595" width="8.85546875" style="39"/>
    <col min="3596" max="3596" width="10.7109375" style="39" customWidth="1"/>
    <col min="3597" max="3841" width="8.85546875" style="39"/>
    <col min="3842" max="3842" width="11.42578125" style="39" bestFit="1" customWidth="1"/>
    <col min="3843" max="3843" width="8.85546875" style="39"/>
    <col min="3844" max="3844" width="15.28515625" style="39" bestFit="1" customWidth="1"/>
    <col min="3845" max="3845" width="8.85546875" style="39"/>
    <col min="3846" max="3846" width="12.7109375" style="39" bestFit="1" customWidth="1"/>
    <col min="3847" max="3847" width="8.85546875" style="39"/>
    <col min="3848" max="3848" width="12.7109375" style="39" bestFit="1" customWidth="1"/>
    <col min="3849" max="3849" width="8.85546875" style="39"/>
    <col min="3850" max="3850" width="15" style="39" customWidth="1"/>
    <col min="3851" max="3851" width="8.85546875" style="39"/>
    <col min="3852" max="3852" width="10.7109375" style="39" customWidth="1"/>
    <col min="3853" max="4097" width="8.85546875" style="39"/>
    <col min="4098" max="4098" width="11.42578125" style="39" bestFit="1" customWidth="1"/>
    <col min="4099" max="4099" width="8.85546875" style="39"/>
    <col min="4100" max="4100" width="15.28515625" style="39" bestFit="1" customWidth="1"/>
    <col min="4101" max="4101" width="8.85546875" style="39"/>
    <col min="4102" max="4102" width="12.7109375" style="39" bestFit="1" customWidth="1"/>
    <col min="4103" max="4103" width="8.85546875" style="39"/>
    <col min="4104" max="4104" width="12.7109375" style="39" bestFit="1" customWidth="1"/>
    <col min="4105" max="4105" width="8.85546875" style="39"/>
    <col min="4106" max="4106" width="15" style="39" customWidth="1"/>
    <col min="4107" max="4107" width="8.85546875" style="39"/>
    <col min="4108" max="4108" width="10.7109375" style="39" customWidth="1"/>
    <col min="4109" max="4353" width="8.85546875" style="39"/>
    <col min="4354" max="4354" width="11.42578125" style="39" bestFit="1" customWidth="1"/>
    <col min="4355" max="4355" width="8.85546875" style="39"/>
    <col min="4356" max="4356" width="15.28515625" style="39" bestFit="1" customWidth="1"/>
    <col min="4357" max="4357" width="8.85546875" style="39"/>
    <col min="4358" max="4358" width="12.7109375" style="39" bestFit="1" customWidth="1"/>
    <col min="4359" max="4359" width="8.85546875" style="39"/>
    <col min="4360" max="4360" width="12.7109375" style="39" bestFit="1" customWidth="1"/>
    <col min="4361" max="4361" width="8.85546875" style="39"/>
    <col min="4362" max="4362" width="15" style="39" customWidth="1"/>
    <col min="4363" max="4363" width="8.85546875" style="39"/>
    <col min="4364" max="4364" width="10.7109375" style="39" customWidth="1"/>
    <col min="4365" max="4609" width="8.85546875" style="39"/>
    <col min="4610" max="4610" width="11.42578125" style="39" bestFit="1" customWidth="1"/>
    <col min="4611" max="4611" width="8.85546875" style="39"/>
    <col min="4612" max="4612" width="15.28515625" style="39" bestFit="1" customWidth="1"/>
    <col min="4613" max="4613" width="8.85546875" style="39"/>
    <col min="4614" max="4614" width="12.7109375" style="39" bestFit="1" customWidth="1"/>
    <col min="4615" max="4615" width="8.85546875" style="39"/>
    <col min="4616" max="4616" width="12.7109375" style="39" bestFit="1" customWidth="1"/>
    <col min="4617" max="4617" width="8.85546875" style="39"/>
    <col min="4618" max="4618" width="15" style="39" customWidth="1"/>
    <col min="4619" max="4619" width="8.85546875" style="39"/>
    <col min="4620" max="4620" width="10.7109375" style="39" customWidth="1"/>
    <col min="4621" max="4865" width="8.85546875" style="39"/>
    <col min="4866" max="4866" width="11.42578125" style="39" bestFit="1" customWidth="1"/>
    <col min="4867" max="4867" width="8.85546875" style="39"/>
    <col min="4868" max="4868" width="15.28515625" style="39" bestFit="1" customWidth="1"/>
    <col min="4869" max="4869" width="8.85546875" style="39"/>
    <col min="4870" max="4870" width="12.7109375" style="39" bestFit="1" customWidth="1"/>
    <col min="4871" max="4871" width="8.85546875" style="39"/>
    <col min="4872" max="4872" width="12.7109375" style="39" bestFit="1" customWidth="1"/>
    <col min="4873" max="4873" width="8.85546875" style="39"/>
    <col min="4874" max="4874" width="15" style="39" customWidth="1"/>
    <col min="4875" max="4875" width="8.85546875" style="39"/>
    <col min="4876" max="4876" width="10.7109375" style="39" customWidth="1"/>
    <col min="4877" max="5121" width="8.85546875" style="39"/>
    <col min="5122" max="5122" width="11.42578125" style="39" bestFit="1" customWidth="1"/>
    <col min="5123" max="5123" width="8.85546875" style="39"/>
    <col min="5124" max="5124" width="15.28515625" style="39" bestFit="1" customWidth="1"/>
    <col min="5125" max="5125" width="8.85546875" style="39"/>
    <col min="5126" max="5126" width="12.7109375" style="39" bestFit="1" customWidth="1"/>
    <col min="5127" max="5127" width="8.85546875" style="39"/>
    <col min="5128" max="5128" width="12.7109375" style="39" bestFit="1" customWidth="1"/>
    <col min="5129" max="5129" width="8.85546875" style="39"/>
    <col min="5130" max="5130" width="15" style="39" customWidth="1"/>
    <col min="5131" max="5131" width="8.85546875" style="39"/>
    <col min="5132" max="5132" width="10.7109375" style="39" customWidth="1"/>
    <col min="5133" max="5377" width="8.85546875" style="39"/>
    <col min="5378" max="5378" width="11.42578125" style="39" bestFit="1" customWidth="1"/>
    <col min="5379" max="5379" width="8.85546875" style="39"/>
    <col min="5380" max="5380" width="15.28515625" style="39" bestFit="1" customWidth="1"/>
    <col min="5381" max="5381" width="8.85546875" style="39"/>
    <col min="5382" max="5382" width="12.7109375" style="39" bestFit="1" customWidth="1"/>
    <col min="5383" max="5383" width="8.85546875" style="39"/>
    <col min="5384" max="5384" width="12.7109375" style="39" bestFit="1" customWidth="1"/>
    <col min="5385" max="5385" width="8.85546875" style="39"/>
    <col min="5386" max="5386" width="15" style="39" customWidth="1"/>
    <col min="5387" max="5387" width="8.85546875" style="39"/>
    <col min="5388" max="5388" width="10.7109375" style="39" customWidth="1"/>
    <col min="5389" max="5633" width="8.85546875" style="39"/>
    <col min="5634" max="5634" width="11.42578125" style="39" bestFit="1" customWidth="1"/>
    <col min="5635" max="5635" width="8.85546875" style="39"/>
    <col min="5636" max="5636" width="15.28515625" style="39" bestFit="1" customWidth="1"/>
    <col min="5637" max="5637" width="8.85546875" style="39"/>
    <col min="5638" max="5638" width="12.7109375" style="39" bestFit="1" customWidth="1"/>
    <col min="5639" max="5639" width="8.85546875" style="39"/>
    <col min="5640" max="5640" width="12.7109375" style="39" bestFit="1" customWidth="1"/>
    <col min="5641" max="5641" width="8.85546875" style="39"/>
    <col min="5642" max="5642" width="15" style="39" customWidth="1"/>
    <col min="5643" max="5643" width="8.85546875" style="39"/>
    <col min="5644" max="5644" width="10.7109375" style="39" customWidth="1"/>
    <col min="5645" max="5889" width="8.85546875" style="39"/>
    <col min="5890" max="5890" width="11.42578125" style="39" bestFit="1" customWidth="1"/>
    <col min="5891" max="5891" width="8.85546875" style="39"/>
    <col min="5892" max="5892" width="15.28515625" style="39" bestFit="1" customWidth="1"/>
    <col min="5893" max="5893" width="8.85546875" style="39"/>
    <col min="5894" max="5894" width="12.7109375" style="39" bestFit="1" customWidth="1"/>
    <col min="5895" max="5895" width="8.85546875" style="39"/>
    <col min="5896" max="5896" width="12.7109375" style="39" bestFit="1" customWidth="1"/>
    <col min="5897" max="5897" width="8.85546875" style="39"/>
    <col min="5898" max="5898" width="15" style="39" customWidth="1"/>
    <col min="5899" max="5899" width="8.85546875" style="39"/>
    <col min="5900" max="5900" width="10.7109375" style="39" customWidth="1"/>
    <col min="5901" max="6145" width="8.85546875" style="39"/>
    <col min="6146" max="6146" width="11.42578125" style="39" bestFit="1" customWidth="1"/>
    <col min="6147" max="6147" width="8.85546875" style="39"/>
    <col min="6148" max="6148" width="15.28515625" style="39" bestFit="1" customWidth="1"/>
    <col min="6149" max="6149" width="8.85546875" style="39"/>
    <col min="6150" max="6150" width="12.7109375" style="39" bestFit="1" customWidth="1"/>
    <col min="6151" max="6151" width="8.85546875" style="39"/>
    <col min="6152" max="6152" width="12.7109375" style="39" bestFit="1" customWidth="1"/>
    <col min="6153" max="6153" width="8.85546875" style="39"/>
    <col min="6154" max="6154" width="15" style="39" customWidth="1"/>
    <col min="6155" max="6155" width="8.85546875" style="39"/>
    <col min="6156" max="6156" width="10.7109375" style="39" customWidth="1"/>
    <col min="6157" max="6401" width="8.85546875" style="39"/>
    <col min="6402" max="6402" width="11.42578125" style="39" bestFit="1" customWidth="1"/>
    <col min="6403" max="6403" width="8.85546875" style="39"/>
    <col min="6404" max="6404" width="15.28515625" style="39" bestFit="1" customWidth="1"/>
    <col min="6405" max="6405" width="8.85546875" style="39"/>
    <col min="6406" max="6406" width="12.7109375" style="39" bestFit="1" customWidth="1"/>
    <col min="6407" max="6407" width="8.85546875" style="39"/>
    <col min="6408" max="6408" width="12.7109375" style="39" bestFit="1" customWidth="1"/>
    <col min="6409" max="6409" width="8.85546875" style="39"/>
    <col min="6410" max="6410" width="15" style="39" customWidth="1"/>
    <col min="6411" max="6411" width="8.85546875" style="39"/>
    <col min="6412" max="6412" width="10.7109375" style="39" customWidth="1"/>
    <col min="6413" max="6657" width="8.85546875" style="39"/>
    <col min="6658" max="6658" width="11.42578125" style="39" bestFit="1" customWidth="1"/>
    <col min="6659" max="6659" width="8.85546875" style="39"/>
    <col min="6660" max="6660" width="15.28515625" style="39" bestFit="1" customWidth="1"/>
    <col min="6661" max="6661" width="8.85546875" style="39"/>
    <col min="6662" max="6662" width="12.7109375" style="39" bestFit="1" customWidth="1"/>
    <col min="6663" max="6663" width="8.85546875" style="39"/>
    <col min="6664" max="6664" width="12.7109375" style="39" bestFit="1" customWidth="1"/>
    <col min="6665" max="6665" width="8.85546875" style="39"/>
    <col min="6666" max="6666" width="15" style="39" customWidth="1"/>
    <col min="6667" max="6667" width="8.85546875" style="39"/>
    <col min="6668" max="6668" width="10.7109375" style="39" customWidth="1"/>
    <col min="6669" max="6913" width="8.85546875" style="39"/>
    <col min="6914" max="6914" width="11.42578125" style="39" bestFit="1" customWidth="1"/>
    <col min="6915" max="6915" width="8.85546875" style="39"/>
    <col min="6916" max="6916" width="15.28515625" style="39" bestFit="1" customWidth="1"/>
    <col min="6917" max="6917" width="8.85546875" style="39"/>
    <col min="6918" max="6918" width="12.7109375" style="39" bestFit="1" customWidth="1"/>
    <col min="6919" max="6919" width="8.85546875" style="39"/>
    <col min="6920" max="6920" width="12.7109375" style="39" bestFit="1" customWidth="1"/>
    <col min="6921" max="6921" width="8.85546875" style="39"/>
    <col min="6922" max="6922" width="15" style="39" customWidth="1"/>
    <col min="6923" max="6923" width="8.85546875" style="39"/>
    <col min="6924" max="6924" width="10.7109375" style="39" customWidth="1"/>
    <col min="6925" max="7169" width="8.85546875" style="39"/>
    <col min="7170" max="7170" width="11.42578125" style="39" bestFit="1" customWidth="1"/>
    <col min="7171" max="7171" width="8.85546875" style="39"/>
    <col min="7172" max="7172" width="15.28515625" style="39" bestFit="1" customWidth="1"/>
    <col min="7173" max="7173" width="8.85546875" style="39"/>
    <col min="7174" max="7174" width="12.7109375" style="39" bestFit="1" customWidth="1"/>
    <col min="7175" max="7175" width="8.85546875" style="39"/>
    <col min="7176" max="7176" width="12.7109375" style="39" bestFit="1" customWidth="1"/>
    <col min="7177" max="7177" width="8.85546875" style="39"/>
    <col min="7178" max="7178" width="15" style="39" customWidth="1"/>
    <col min="7179" max="7179" width="8.85546875" style="39"/>
    <col min="7180" max="7180" width="10.7109375" style="39" customWidth="1"/>
    <col min="7181" max="7425" width="8.85546875" style="39"/>
    <col min="7426" max="7426" width="11.42578125" style="39" bestFit="1" customWidth="1"/>
    <col min="7427" max="7427" width="8.85546875" style="39"/>
    <col min="7428" max="7428" width="15.28515625" style="39" bestFit="1" customWidth="1"/>
    <col min="7429" max="7429" width="8.85546875" style="39"/>
    <col min="7430" max="7430" width="12.7109375" style="39" bestFit="1" customWidth="1"/>
    <col min="7431" max="7431" width="8.85546875" style="39"/>
    <col min="7432" max="7432" width="12.7109375" style="39" bestFit="1" customWidth="1"/>
    <col min="7433" max="7433" width="8.85546875" style="39"/>
    <col min="7434" max="7434" width="15" style="39" customWidth="1"/>
    <col min="7435" max="7435" width="8.85546875" style="39"/>
    <col min="7436" max="7436" width="10.7109375" style="39" customWidth="1"/>
    <col min="7437" max="7681" width="8.85546875" style="39"/>
    <col min="7682" max="7682" width="11.42578125" style="39" bestFit="1" customWidth="1"/>
    <col min="7683" max="7683" width="8.85546875" style="39"/>
    <col min="7684" max="7684" width="15.28515625" style="39" bestFit="1" customWidth="1"/>
    <col min="7685" max="7685" width="8.85546875" style="39"/>
    <col min="7686" max="7686" width="12.7109375" style="39" bestFit="1" customWidth="1"/>
    <col min="7687" max="7687" width="8.85546875" style="39"/>
    <col min="7688" max="7688" width="12.7109375" style="39" bestFit="1" customWidth="1"/>
    <col min="7689" max="7689" width="8.85546875" style="39"/>
    <col min="7690" max="7690" width="15" style="39" customWidth="1"/>
    <col min="7691" max="7691" width="8.85546875" style="39"/>
    <col min="7692" max="7692" width="10.7109375" style="39" customWidth="1"/>
    <col min="7693" max="7937" width="8.85546875" style="39"/>
    <col min="7938" max="7938" width="11.42578125" style="39" bestFit="1" customWidth="1"/>
    <col min="7939" max="7939" width="8.85546875" style="39"/>
    <col min="7940" max="7940" width="15.28515625" style="39" bestFit="1" customWidth="1"/>
    <col min="7941" max="7941" width="8.85546875" style="39"/>
    <col min="7942" max="7942" width="12.7109375" style="39" bestFit="1" customWidth="1"/>
    <col min="7943" max="7943" width="8.85546875" style="39"/>
    <col min="7944" max="7944" width="12.7109375" style="39" bestFit="1" customWidth="1"/>
    <col min="7945" max="7945" width="8.85546875" style="39"/>
    <col min="7946" max="7946" width="15" style="39" customWidth="1"/>
    <col min="7947" max="7947" width="8.85546875" style="39"/>
    <col min="7948" max="7948" width="10.7109375" style="39" customWidth="1"/>
    <col min="7949" max="8193" width="8.85546875" style="39"/>
    <col min="8194" max="8194" width="11.42578125" style="39" bestFit="1" customWidth="1"/>
    <col min="8195" max="8195" width="8.85546875" style="39"/>
    <col min="8196" max="8196" width="15.28515625" style="39" bestFit="1" customWidth="1"/>
    <col min="8197" max="8197" width="8.85546875" style="39"/>
    <col min="8198" max="8198" width="12.7109375" style="39" bestFit="1" customWidth="1"/>
    <col min="8199" max="8199" width="8.85546875" style="39"/>
    <col min="8200" max="8200" width="12.7109375" style="39" bestFit="1" customWidth="1"/>
    <col min="8201" max="8201" width="8.85546875" style="39"/>
    <col min="8202" max="8202" width="15" style="39" customWidth="1"/>
    <col min="8203" max="8203" width="8.85546875" style="39"/>
    <col min="8204" max="8204" width="10.7109375" style="39" customWidth="1"/>
    <col min="8205" max="8449" width="8.85546875" style="39"/>
    <col min="8450" max="8450" width="11.42578125" style="39" bestFit="1" customWidth="1"/>
    <col min="8451" max="8451" width="8.85546875" style="39"/>
    <col min="8452" max="8452" width="15.28515625" style="39" bestFit="1" customWidth="1"/>
    <col min="8453" max="8453" width="8.85546875" style="39"/>
    <col min="8454" max="8454" width="12.7109375" style="39" bestFit="1" customWidth="1"/>
    <col min="8455" max="8455" width="8.85546875" style="39"/>
    <col min="8456" max="8456" width="12.7109375" style="39" bestFit="1" customWidth="1"/>
    <col min="8457" max="8457" width="8.85546875" style="39"/>
    <col min="8458" max="8458" width="15" style="39" customWidth="1"/>
    <col min="8459" max="8459" width="8.85546875" style="39"/>
    <col min="8460" max="8460" width="10.7109375" style="39" customWidth="1"/>
    <col min="8461" max="8705" width="8.85546875" style="39"/>
    <col min="8706" max="8706" width="11.42578125" style="39" bestFit="1" customWidth="1"/>
    <col min="8707" max="8707" width="8.85546875" style="39"/>
    <col min="8708" max="8708" width="15.28515625" style="39" bestFit="1" customWidth="1"/>
    <col min="8709" max="8709" width="8.85546875" style="39"/>
    <col min="8710" max="8710" width="12.7109375" style="39" bestFit="1" customWidth="1"/>
    <col min="8711" max="8711" width="8.85546875" style="39"/>
    <col min="8712" max="8712" width="12.7109375" style="39" bestFit="1" customWidth="1"/>
    <col min="8713" max="8713" width="8.85546875" style="39"/>
    <col min="8714" max="8714" width="15" style="39" customWidth="1"/>
    <col min="8715" max="8715" width="8.85546875" style="39"/>
    <col min="8716" max="8716" width="10.7109375" style="39" customWidth="1"/>
    <col min="8717" max="8961" width="8.85546875" style="39"/>
    <col min="8962" max="8962" width="11.42578125" style="39" bestFit="1" customWidth="1"/>
    <col min="8963" max="8963" width="8.85546875" style="39"/>
    <col min="8964" max="8964" width="15.28515625" style="39" bestFit="1" customWidth="1"/>
    <col min="8965" max="8965" width="8.85546875" style="39"/>
    <col min="8966" max="8966" width="12.7109375" style="39" bestFit="1" customWidth="1"/>
    <col min="8967" max="8967" width="8.85546875" style="39"/>
    <col min="8968" max="8968" width="12.7109375" style="39" bestFit="1" customWidth="1"/>
    <col min="8969" max="8969" width="8.85546875" style="39"/>
    <col min="8970" max="8970" width="15" style="39" customWidth="1"/>
    <col min="8971" max="8971" width="8.85546875" style="39"/>
    <col min="8972" max="8972" width="10.7109375" style="39" customWidth="1"/>
    <col min="8973" max="9217" width="8.85546875" style="39"/>
    <col min="9218" max="9218" width="11.42578125" style="39" bestFit="1" customWidth="1"/>
    <col min="9219" max="9219" width="8.85546875" style="39"/>
    <col min="9220" max="9220" width="15.28515625" style="39" bestFit="1" customWidth="1"/>
    <col min="9221" max="9221" width="8.85546875" style="39"/>
    <col min="9222" max="9222" width="12.7109375" style="39" bestFit="1" customWidth="1"/>
    <col min="9223" max="9223" width="8.85546875" style="39"/>
    <col min="9224" max="9224" width="12.7109375" style="39" bestFit="1" customWidth="1"/>
    <col min="9225" max="9225" width="8.85546875" style="39"/>
    <col min="9226" max="9226" width="15" style="39" customWidth="1"/>
    <col min="9227" max="9227" width="8.85546875" style="39"/>
    <col min="9228" max="9228" width="10.7109375" style="39" customWidth="1"/>
    <col min="9229" max="9473" width="8.85546875" style="39"/>
    <col min="9474" max="9474" width="11.42578125" style="39" bestFit="1" customWidth="1"/>
    <col min="9475" max="9475" width="8.85546875" style="39"/>
    <col min="9476" max="9476" width="15.28515625" style="39" bestFit="1" customWidth="1"/>
    <col min="9477" max="9477" width="8.85546875" style="39"/>
    <col min="9478" max="9478" width="12.7109375" style="39" bestFit="1" customWidth="1"/>
    <col min="9479" max="9479" width="8.85546875" style="39"/>
    <col min="9480" max="9480" width="12.7109375" style="39" bestFit="1" customWidth="1"/>
    <col min="9481" max="9481" width="8.85546875" style="39"/>
    <col min="9482" max="9482" width="15" style="39" customWidth="1"/>
    <col min="9483" max="9483" width="8.85546875" style="39"/>
    <col min="9484" max="9484" width="10.7109375" style="39" customWidth="1"/>
    <col min="9485" max="9729" width="8.85546875" style="39"/>
    <col min="9730" max="9730" width="11.42578125" style="39" bestFit="1" customWidth="1"/>
    <col min="9731" max="9731" width="8.85546875" style="39"/>
    <col min="9732" max="9732" width="15.28515625" style="39" bestFit="1" customWidth="1"/>
    <col min="9733" max="9733" width="8.85546875" style="39"/>
    <col min="9734" max="9734" width="12.7109375" style="39" bestFit="1" customWidth="1"/>
    <col min="9735" max="9735" width="8.85546875" style="39"/>
    <col min="9736" max="9736" width="12.7109375" style="39" bestFit="1" customWidth="1"/>
    <col min="9737" max="9737" width="8.85546875" style="39"/>
    <col min="9738" max="9738" width="15" style="39" customWidth="1"/>
    <col min="9739" max="9739" width="8.85546875" style="39"/>
    <col min="9740" max="9740" width="10.7109375" style="39" customWidth="1"/>
    <col min="9741" max="9985" width="8.85546875" style="39"/>
    <col min="9986" max="9986" width="11.42578125" style="39" bestFit="1" customWidth="1"/>
    <col min="9987" max="9987" width="8.85546875" style="39"/>
    <col min="9988" max="9988" width="15.28515625" style="39" bestFit="1" customWidth="1"/>
    <col min="9989" max="9989" width="8.85546875" style="39"/>
    <col min="9990" max="9990" width="12.7109375" style="39" bestFit="1" customWidth="1"/>
    <col min="9991" max="9991" width="8.85546875" style="39"/>
    <col min="9992" max="9992" width="12.7109375" style="39" bestFit="1" customWidth="1"/>
    <col min="9993" max="9993" width="8.85546875" style="39"/>
    <col min="9994" max="9994" width="15" style="39" customWidth="1"/>
    <col min="9995" max="9995" width="8.85546875" style="39"/>
    <col min="9996" max="9996" width="10.7109375" style="39" customWidth="1"/>
    <col min="9997" max="10241" width="8.85546875" style="39"/>
    <col min="10242" max="10242" width="11.42578125" style="39" bestFit="1" customWidth="1"/>
    <col min="10243" max="10243" width="8.85546875" style="39"/>
    <col min="10244" max="10244" width="15.28515625" style="39" bestFit="1" customWidth="1"/>
    <col min="10245" max="10245" width="8.85546875" style="39"/>
    <col min="10246" max="10246" width="12.7109375" style="39" bestFit="1" customWidth="1"/>
    <col min="10247" max="10247" width="8.85546875" style="39"/>
    <col min="10248" max="10248" width="12.7109375" style="39" bestFit="1" customWidth="1"/>
    <col min="10249" max="10249" width="8.85546875" style="39"/>
    <col min="10250" max="10250" width="15" style="39" customWidth="1"/>
    <col min="10251" max="10251" width="8.85546875" style="39"/>
    <col min="10252" max="10252" width="10.7109375" style="39" customWidth="1"/>
    <col min="10253" max="10497" width="8.85546875" style="39"/>
    <col min="10498" max="10498" width="11.42578125" style="39" bestFit="1" customWidth="1"/>
    <col min="10499" max="10499" width="8.85546875" style="39"/>
    <col min="10500" max="10500" width="15.28515625" style="39" bestFit="1" customWidth="1"/>
    <col min="10501" max="10501" width="8.85546875" style="39"/>
    <col min="10502" max="10502" width="12.7109375" style="39" bestFit="1" customWidth="1"/>
    <col min="10503" max="10503" width="8.85546875" style="39"/>
    <col min="10504" max="10504" width="12.7109375" style="39" bestFit="1" customWidth="1"/>
    <col min="10505" max="10505" width="8.85546875" style="39"/>
    <col min="10506" max="10506" width="15" style="39" customWidth="1"/>
    <col min="10507" max="10507" width="8.85546875" style="39"/>
    <col min="10508" max="10508" width="10.7109375" style="39" customWidth="1"/>
    <col min="10509" max="10753" width="8.85546875" style="39"/>
    <col min="10754" max="10754" width="11.42578125" style="39" bestFit="1" customWidth="1"/>
    <col min="10755" max="10755" width="8.85546875" style="39"/>
    <col min="10756" max="10756" width="15.28515625" style="39" bestFit="1" customWidth="1"/>
    <col min="10757" max="10757" width="8.85546875" style="39"/>
    <col min="10758" max="10758" width="12.7109375" style="39" bestFit="1" customWidth="1"/>
    <col min="10759" max="10759" width="8.85546875" style="39"/>
    <col min="10760" max="10760" width="12.7109375" style="39" bestFit="1" customWidth="1"/>
    <col min="10761" max="10761" width="8.85546875" style="39"/>
    <col min="10762" max="10762" width="15" style="39" customWidth="1"/>
    <col min="10763" max="10763" width="8.85546875" style="39"/>
    <col min="10764" max="10764" width="10.7109375" style="39" customWidth="1"/>
    <col min="10765" max="11009" width="8.85546875" style="39"/>
    <col min="11010" max="11010" width="11.42578125" style="39" bestFit="1" customWidth="1"/>
    <col min="11011" max="11011" width="8.85546875" style="39"/>
    <col min="11012" max="11012" width="15.28515625" style="39" bestFit="1" customWidth="1"/>
    <col min="11013" max="11013" width="8.85546875" style="39"/>
    <col min="11014" max="11014" width="12.7109375" style="39" bestFit="1" customWidth="1"/>
    <col min="11015" max="11015" width="8.85546875" style="39"/>
    <col min="11016" max="11016" width="12.7109375" style="39" bestFit="1" customWidth="1"/>
    <col min="11017" max="11017" width="8.85546875" style="39"/>
    <col min="11018" max="11018" width="15" style="39" customWidth="1"/>
    <col min="11019" max="11019" width="8.85546875" style="39"/>
    <col min="11020" max="11020" width="10.7109375" style="39" customWidth="1"/>
    <col min="11021" max="11265" width="8.85546875" style="39"/>
    <col min="11266" max="11266" width="11.42578125" style="39" bestFit="1" customWidth="1"/>
    <col min="11267" max="11267" width="8.85546875" style="39"/>
    <col min="11268" max="11268" width="15.28515625" style="39" bestFit="1" customWidth="1"/>
    <col min="11269" max="11269" width="8.85546875" style="39"/>
    <col min="11270" max="11270" width="12.7109375" style="39" bestFit="1" customWidth="1"/>
    <col min="11271" max="11271" width="8.85546875" style="39"/>
    <col min="11272" max="11272" width="12.7109375" style="39" bestFit="1" customWidth="1"/>
    <col min="11273" max="11273" width="8.85546875" style="39"/>
    <col min="11274" max="11274" width="15" style="39" customWidth="1"/>
    <col min="11275" max="11275" width="8.85546875" style="39"/>
    <col min="11276" max="11276" width="10.7109375" style="39" customWidth="1"/>
    <col min="11277" max="11521" width="8.85546875" style="39"/>
    <col min="11522" max="11522" width="11.42578125" style="39" bestFit="1" customWidth="1"/>
    <col min="11523" max="11523" width="8.85546875" style="39"/>
    <col min="11524" max="11524" width="15.28515625" style="39" bestFit="1" customWidth="1"/>
    <col min="11525" max="11525" width="8.85546875" style="39"/>
    <col min="11526" max="11526" width="12.7109375" style="39" bestFit="1" customWidth="1"/>
    <col min="11527" max="11527" width="8.85546875" style="39"/>
    <col min="11528" max="11528" width="12.7109375" style="39" bestFit="1" customWidth="1"/>
    <col min="11529" max="11529" width="8.85546875" style="39"/>
    <col min="11530" max="11530" width="15" style="39" customWidth="1"/>
    <col min="11531" max="11531" width="8.85546875" style="39"/>
    <col min="11532" max="11532" width="10.7109375" style="39" customWidth="1"/>
    <col min="11533" max="11777" width="8.85546875" style="39"/>
    <col min="11778" max="11778" width="11.42578125" style="39" bestFit="1" customWidth="1"/>
    <col min="11779" max="11779" width="8.85546875" style="39"/>
    <col min="11780" max="11780" width="15.28515625" style="39" bestFit="1" customWidth="1"/>
    <col min="11781" max="11781" width="8.85546875" style="39"/>
    <col min="11782" max="11782" width="12.7109375" style="39" bestFit="1" customWidth="1"/>
    <col min="11783" max="11783" width="8.85546875" style="39"/>
    <col min="11784" max="11784" width="12.7109375" style="39" bestFit="1" customWidth="1"/>
    <col min="11785" max="11785" width="8.85546875" style="39"/>
    <col min="11786" max="11786" width="15" style="39" customWidth="1"/>
    <col min="11787" max="11787" width="8.85546875" style="39"/>
    <col min="11788" max="11788" width="10.7109375" style="39" customWidth="1"/>
    <col min="11789" max="12033" width="8.85546875" style="39"/>
    <col min="12034" max="12034" width="11.42578125" style="39" bestFit="1" customWidth="1"/>
    <col min="12035" max="12035" width="8.85546875" style="39"/>
    <col min="12036" max="12036" width="15.28515625" style="39" bestFit="1" customWidth="1"/>
    <col min="12037" max="12037" width="8.85546875" style="39"/>
    <col min="12038" max="12038" width="12.7109375" style="39" bestFit="1" customWidth="1"/>
    <col min="12039" max="12039" width="8.85546875" style="39"/>
    <col min="12040" max="12040" width="12.7109375" style="39" bestFit="1" customWidth="1"/>
    <col min="12041" max="12041" width="8.85546875" style="39"/>
    <col min="12042" max="12042" width="15" style="39" customWidth="1"/>
    <col min="12043" max="12043" width="8.85546875" style="39"/>
    <col min="12044" max="12044" width="10.7109375" style="39" customWidth="1"/>
    <col min="12045" max="12289" width="8.85546875" style="39"/>
    <col min="12290" max="12290" width="11.42578125" style="39" bestFit="1" customWidth="1"/>
    <col min="12291" max="12291" width="8.85546875" style="39"/>
    <col min="12292" max="12292" width="15.28515625" style="39" bestFit="1" customWidth="1"/>
    <col min="12293" max="12293" width="8.85546875" style="39"/>
    <col min="12294" max="12294" width="12.7109375" style="39" bestFit="1" customWidth="1"/>
    <col min="12295" max="12295" width="8.85546875" style="39"/>
    <col min="12296" max="12296" width="12.7109375" style="39" bestFit="1" customWidth="1"/>
    <col min="12297" max="12297" width="8.85546875" style="39"/>
    <col min="12298" max="12298" width="15" style="39" customWidth="1"/>
    <col min="12299" max="12299" width="8.85546875" style="39"/>
    <col min="12300" max="12300" width="10.7109375" style="39" customWidth="1"/>
    <col min="12301" max="12545" width="8.85546875" style="39"/>
    <col min="12546" max="12546" width="11.42578125" style="39" bestFit="1" customWidth="1"/>
    <col min="12547" max="12547" width="8.85546875" style="39"/>
    <col min="12548" max="12548" width="15.28515625" style="39" bestFit="1" customWidth="1"/>
    <col min="12549" max="12549" width="8.85546875" style="39"/>
    <col min="12550" max="12550" width="12.7109375" style="39" bestFit="1" customWidth="1"/>
    <col min="12551" max="12551" width="8.85546875" style="39"/>
    <col min="12552" max="12552" width="12.7109375" style="39" bestFit="1" customWidth="1"/>
    <col min="12553" max="12553" width="8.85546875" style="39"/>
    <col min="12554" max="12554" width="15" style="39" customWidth="1"/>
    <col min="12555" max="12555" width="8.85546875" style="39"/>
    <col min="12556" max="12556" width="10.7109375" style="39" customWidth="1"/>
    <col min="12557" max="12801" width="8.85546875" style="39"/>
    <col min="12802" max="12802" width="11.42578125" style="39" bestFit="1" customWidth="1"/>
    <col min="12803" max="12803" width="8.85546875" style="39"/>
    <col min="12804" max="12804" width="15.28515625" style="39" bestFit="1" customWidth="1"/>
    <col min="12805" max="12805" width="8.85546875" style="39"/>
    <col min="12806" max="12806" width="12.7109375" style="39" bestFit="1" customWidth="1"/>
    <col min="12807" max="12807" width="8.85546875" style="39"/>
    <col min="12808" max="12808" width="12.7109375" style="39" bestFit="1" customWidth="1"/>
    <col min="12809" max="12809" width="8.85546875" style="39"/>
    <col min="12810" max="12810" width="15" style="39" customWidth="1"/>
    <col min="12811" max="12811" width="8.85546875" style="39"/>
    <col min="12812" max="12812" width="10.7109375" style="39" customWidth="1"/>
    <col min="12813" max="13057" width="8.85546875" style="39"/>
    <col min="13058" max="13058" width="11.42578125" style="39" bestFit="1" customWidth="1"/>
    <col min="13059" max="13059" width="8.85546875" style="39"/>
    <col min="13060" max="13060" width="15.28515625" style="39" bestFit="1" customWidth="1"/>
    <col min="13061" max="13061" width="8.85546875" style="39"/>
    <col min="13062" max="13062" width="12.7109375" style="39" bestFit="1" customWidth="1"/>
    <col min="13063" max="13063" width="8.85546875" style="39"/>
    <col min="13064" max="13064" width="12.7109375" style="39" bestFit="1" customWidth="1"/>
    <col min="13065" max="13065" width="8.85546875" style="39"/>
    <col min="13066" max="13066" width="15" style="39" customWidth="1"/>
    <col min="13067" max="13067" width="8.85546875" style="39"/>
    <col min="13068" max="13068" width="10.7109375" style="39" customWidth="1"/>
    <col min="13069" max="13313" width="8.85546875" style="39"/>
    <col min="13314" max="13314" width="11.42578125" style="39" bestFit="1" customWidth="1"/>
    <col min="13315" max="13315" width="8.85546875" style="39"/>
    <col min="13316" max="13316" width="15.28515625" style="39" bestFit="1" customWidth="1"/>
    <col min="13317" max="13317" width="8.85546875" style="39"/>
    <col min="13318" max="13318" width="12.7109375" style="39" bestFit="1" customWidth="1"/>
    <col min="13319" max="13319" width="8.85546875" style="39"/>
    <col min="13320" max="13320" width="12.7109375" style="39" bestFit="1" customWidth="1"/>
    <col min="13321" max="13321" width="8.85546875" style="39"/>
    <col min="13322" max="13322" width="15" style="39" customWidth="1"/>
    <col min="13323" max="13323" width="8.85546875" style="39"/>
    <col min="13324" max="13324" width="10.7109375" style="39" customWidth="1"/>
    <col min="13325" max="13569" width="8.85546875" style="39"/>
    <col min="13570" max="13570" width="11.42578125" style="39" bestFit="1" customWidth="1"/>
    <col min="13571" max="13571" width="8.85546875" style="39"/>
    <col min="13572" max="13572" width="15.28515625" style="39" bestFit="1" customWidth="1"/>
    <col min="13573" max="13573" width="8.85546875" style="39"/>
    <col min="13574" max="13574" width="12.7109375" style="39" bestFit="1" customWidth="1"/>
    <col min="13575" max="13575" width="8.85546875" style="39"/>
    <col min="13576" max="13576" width="12.7109375" style="39" bestFit="1" customWidth="1"/>
    <col min="13577" max="13577" width="8.85546875" style="39"/>
    <col min="13578" max="13578" width="15" style="39" customWidth="1"/>
    <col min="13579" max="13579" width="8.85546875" style="39"/>
    <col min="13580" max="13580" width="10.7109375" style="39" customWidth="1"/>
    <col min="13581" max="13825" width="8.85546875" style="39"/>
    <col min="13826" max="13826" width="11.42578125" style="39" bestFit="1" customWidth="1"/>
    <col min="13827" max="13827" width="8.85546875" style="39"/>
    <col min="13828" max="13828" width="15.28515625" style="39" bestFit="1" customWidth="1"/>
    <col min="13829" max="13829" width="8.85546875" style="39"/>
    <col min="13830" max="13830" width="12.7109375" style="39" bestFit="1" customWidth="1"/>
    <col min="13831" max="13831" width="8.85546875" style="39"/>
    <col min="13832" max="13832" width="12.7109375" style="39" bestFit="1" customWidth="1"/>
    <col min="13833" max="13833" width="8.85546875" style="39"/>
    <col min="13834" max="13834" width="15" style="39" customWidth="1"/>
    <col min="13835" max="13835" width="8.85546875" style="39"/>
    <col min="13836" max="13836" width="10.7109375" style="39" customWidth="1"/>
    <col min="13837" max="14081" width="8.85546875" style="39"/>
    <col min="14082" max="14082" width="11.42578125" style="39" bestFit="1" customWidth="1"/>
    <col min="14083" max="14083" width="8.85546875" style="39"/>
    <col min="14084" max="14084" width="15.28515625" style="39" bestFit="1" customWidth="1"/>
    <col min="14085" max="14085" width="8.85546875" style="39"/>
    <col min="14086" max="14086" width="12.7109375" style="39" bestFit="1" customWidth="1"/>
    <col min="14087" max="14087" width="8.85546875" style="39"/>
    <col min="14088" max="14088" width="12.7109375" style="39" bestFit="1" customWidth="1"/>
    <col min="14089" max="14089" width="8.85546875" style="39"/>
    <col min="14090" max="14090" width="15" style="39" customWidth="1"/>
    <col min="14091" max="14091" width="8.85546875" style="39"/>
    <col min="14092" max="14092" width="10.7109375" style="39" customWidth="1"/>
    <col min="14093" max="14337" width="8.85546875" style="39"/>
    <col min="14338" max="14338" width="11.42578125" style="39" bestFit="1" customWidth="1"/>
    <col min="14339" max="14339" width="8.85546875" style="39"/>
    <col min="14340" max="14340" width="15.28515625" style="39" bestFit="1" customWidth="1"/>
    <col min="14341" max="14341" width="8.85546875" style="39"/>
    <col min="14342" max="14342" width="12.7109375" style="39" bestFit="1" customWidth="1"/>
    <col min="14343" max="14343" width="8.85546875" style="39"/>
    <col min="14344" max="14344" width="12.7109375" style="39" bestFit="1" customWidth="1"/>
    <col min="14345" max="14345" width="8.85546875" style="39"/>
    <col min="14346" max="14346" width="15" style="39" customWidth="1"/>
    <col min="14347" max="14347" width="8.85546875" style="39"/>
    <col min="14348" max="14348" width="10.7109375" style="39" customWidth="1"/>
    <col min="14349" max="14593" width="8.85546875" style="39"/>
    <col min="14594" max="14594" width="11.42578125" style="39" bestFit="1" customWidth="1"/>
    <col min="14595" max="14595" width="8.85546875" style="39"/>
    <col min="14596" max="14596" width="15.28515625" style="39" bestFit="1" customWidth="1"/>
    <col min="14597" max="14597" width="8.85546875" style="39"/>
    <col min="14598" max="14598" width="12.7109375" style="39" bestFit="1" customWidth="1"/>
    <col min="14599" max="14599" width="8.85546875" style="39"/>
    <col min="14600" max="14600" width="12.7109375" style="39" bestFit="1" customWidth="1"/>
    <col min="14601" max="14601" width="8.85546875" style="39"/>
    <col min="14602" max="14602" width="15" style="39" customWidth="1"/>
    <col min="14603" max="14603" width="8.85546875" style="39"/>
    <col min="14604" max="14604" width="10.7109375" style="39" customWidth="1"/>
    <col min="14605" max="14849" width="8.85546875" style="39"/>
    <col min="14850" max="14850" width="11.42578125" style="39" bestFit="1" customWidth="1"/>
    <col min="14851" max="14851" width="8.85546875" style="39"/>
    <col min="14852" max="14852" width="15.28515625" style="39" bestFit="1" customWidth="1"/>
    <col min="14853" max="14853" width="8.85546875" style="39"/>
    <col min="14854" max="14854" width="12.7109375" style="39" bestFit="1" customWidth="1"/>
    <col min="14855" max="14855" width="8.85546875" style="39"/>
    <col min="14856" max="14856" width="12.7109375" style="39" bestFit="1" customWidth="1"/>
    <col min="14857" max="14857" width="8.85546875" style="39"/>
    <col min="14858" max="14858" width="15" style="39" customWidth="1"/>
    <col min="14859" max="14859" width="8.85546875" style="39"/>
    <col min="14860" max="14860" width="10.7109375" style="39" customWidth="1"/>
    <col min="14861" max="15105" width="8.85546875" style="39"/>
    <col min="15106" max="15106" width="11.42578125" style="39" bestFit="1" customWidth="1"/>
    <col min="15107" max="15107" width="8.85546875" style="39"/>
    <col min="15108" max="15108" width="15.28515625" style="39" bestFit="1" customWidth="1"/>
    <col min="15109" max="15109" width="8.85546875" style="39"/>
    <col min="15110" max="15110" width="12.7109375" style="39" bestFit="1" customWidth="1"/>
    <col min="15111" max="15111" width="8.85546875" style="39"/>
    <col min="15112" max="15112" width="12.7109375" style="39" bestFit="1" customWidth="1"/>
    <col min="15113" max="15113" width="8.85546875" style="39"/>
    <col min="15114" max="15114" width="15" style="39" customWidth="1"/>
    <col min="15115" max="15115" width="8.85546875" style="39"/>
    <col min="15116" max="15116" width="10.7109375" style="39" customWidth="1"/>
    <col min="15117" max="15361" width="8.85546875" style="39"/>
    <col min="15362" max="15362" width="11.42578125" style="39" bestFit="1" customWidth="1"/>
    <col min="15363" max="15363" width="8.85546875" style="39"/>
    <col min="15364" max="15364" width="15.28515625" style="39" bestFit="1" customWidth="1"/>
    <col min="15365" max="15365" width="8.85546875" style="39"/>
    <col min="15366" max="15366" width="12.7109375" style="39" bestFit="1" customWidth="1"/>
    <col min="15367" max="15367" width="8.85546875" style="39"/>
    <col min="15368" max="15368" width="12.7109375" style="39" bestFit="1" customWidth="1"/>
    <col min="15369" max="15369" width="8.85546875" style="39"/>
    <col min="15370" max="15370" width="15" style="39" customWidth="1"/>
    <col min="15371" max="15371" width="8.85546875" style="39"/>
    <col min="15372" max="15372" width="10.7109375" style="39" customWidth="1"/>
    <col min="15373" max="15617" width="8.85546875" style="39"/>
    <col min="15618" max="15618" width="11.42578125" style="39" bestFit="1" customWidth="1"/>
    <col min="15619" max="15619" width="8.85546875" style="39"/>
    <col min="15620" max="15620" width="15.28515625" style="39" bestFit="1" customWidth="1"/>
    <col min="15621" max="15621" width="8.85546875" style="39"/>
    <col min="15622" max="15622" width="12.7109375" style="39" bestFit="1" customWidth="1"/>
    <col min="15623" max="15623" width="8.85546875" style="39"/>
    <col min="15624" max="15624" width="12.7109375" style="39" bestFit="1" customWidth="1"/>
    <col min="15625" max="15625" width="8.85546875" style="39"/>
    <col min="15626" max="15626" width="15" style="39" customWidth="1"/>
    <col min="15627" max="15627" width="8.85546875" style="39"/>
    <col min="15628" max="15628" width="10.7109375" style="39" customWidth="1"/>
    <col min="15629" max="15873" width="8.85546875" style="39"/>
    <col min="15874" max="15874" width="11.42578125" style="39" bestFit="1" customWidth="1"/>
    <col min="15875" max="15875" width="8.85546875" style="39"/>
    <col min="15876" max="15876" width="15.28515625" style="39" bestFit="1" customWidth="1"/>
    <col min="15877" max="15877" width="8.85546875" style="39"/>
    <col min="15878" max="15878" width="12.7109375" style="39" bestFit="1" customWidth="1"/>
    <col min="15879" max="15879" width="8.85546875" style="39"/>
    <col min="15880" max="15880" width="12.7109375" style="39" bestFit="1" customWidth="1"/>
    <col min="15881" max="15881" width="8.85546875" style="39"/>
    <col min="15882" max="15882" width="15" style="39" customWidth="1"/>
    <col min="15883" max="15883" width="8.85546875" style="39"/>
    <col min="15884" max="15884" width="10.7109375" style="39" customWidth="1"/>
    <col min="15885" max="16129" width="8.85546875" style="39"/>
    <col min="16130" max="16130" width="11.42578125" style="39" bestFit="1" customWidth="1"/>
    <col min="16131" max="16131" width="8.85546875" style="39"/>
    <col min="16132" max="16132" width="15.28515625" style="39" bestFit="1" customWidth="1"/>
    <col min="16133" max="16133" width="8.85546875" style="39"/>
    <col min="16134" max="16134" width="12.7109375" style="39" bestFit="1" customWidth="1"/>
    <col min="16135" max="16135" width="8.85546875" style="39"/>
    <col min="16136" max="16136" width="12.7109375" style="39" bestFit="1" customWidth="1"/>
    <col min="16137" max="16137" width="8.85546875" style="39"/>
    <col min="16138" max="16138" width="15" style="39" customWidth="1"/>
    <col min="16139" max="16139" width="8.85546875" style="39"/>
    <col min="16140" max="16140" width="10.7109375" style="39" customWidth="1"/>
    <col min="16141" max="16384" width="8.85546875" style="39"/>
  </cols>
  <sheetData>
    <row r="1" spans="1:12" ht="23.25">
      <c r="A1" s="38" t="s">
        <v>38</v>
      </c>
    </row>
    <row r="3" spans="1:12">
      <c r="B3" s="40" t="s">
        <v>39</v>
      </c>
      <c r="D3" s="40" t="s">
        <v>40</v>
      </c>
      <c r="F3" s="41" t="s">
        <v>41</v>
      </c>
    </row>
    <row r="4" spans="1:12">
      <c r="B4" s="42">
        <v>9</v>
      </c>
      <c r="D4" s="42">
        <v>0</v>
      </c>
      <c r="F4" s="42">
        <v>1</v>
      </c>
    </row>
    <row r="5" spans="1:12">
      <c r="B5" s="42">
        <v>9.5</v>
      </c>
      <c r="D5" s="42">
        <v>1</v>
      </c>
      <c r="F5" s="42">
        <v>2</v>
      </c>
    </row>
    <row r="6" spans="1:12">
      <c r="B6" s="42">
        <v>10</v>
      </c>
      <c r="D6" s="42">
        <v>2</v>
      </c>
      <c r="F6" s="42">
        <v>3</v>
      </c>
    </row>
    <row r="7" spans="1:12">
      <c r="B7" s="42">
        <v>10.5</v>
      </c>
      <c r="D7" s="42">
        <v>3</v>
      </c>
      <c r="F7" s="42">
        <v>4</v>
      </c>
    </row>
    <row r="8" spans="1:12">
      <c r="B8" s="42">
        <v>11</v>
      </c>
      <c r="D8" s="42">
        <v>4</v>
      </c>
      <c r="F8" s="42">
        <v>5</v>
      </c>
    </row>
    <row r="9" spans="1:12">
      <c r="B9" s="42">
        <v>11.5</v>
      </c>
      <c r="D9" s="42">
        <v>5</v>
      </c>
      <c r="F9" s="42">
        <v>6</v>
      </c>
    </row>
    <row r="10" spans="1:12">
      <c r="B10" s="42">
        <v>12</v>
      </c>
      <c r="D10" s="42">
        <v>6</v>
      </c>
      <c r="F10" s="42">
        <v>7</v>
      </c>
    </row>
    <row r="11" spans="1:12">
      <c r="D11" s="42">
        <v>7</v>
      </c>
    </row>
    <row r="12" spans="1:12">
      <c r="D12" s="42">
        <v>8</v>
      </c>
    </row>
    <row r="15" spans="1:12">
      <c r="H15" s="41" t="s">
        <v>42</v>
      </c>
      <c r="J15" s="41" t="s">
        <v>43</v>
      </c>
      <c r="L15" s="41" t="s">
        <v>44</v>
      </c>
    </row>
    <row r="16" spans="1:12">
      <c r="D16" s="41" t="s">
        <v>45</v>
      </c>
      <c r="F16" s="41" t="s">
        <v>46</v>
      </c>
      <c r="H16" s="41" t="s">
        <v>47</v>
      </c>
      <c r="J16" s="41" t="s">
        <v>48</v>
      </c>
      <c r="L16" s="42" t="s">
        <v>49</v>
      </c>
    </row>
    <row r="17" spans="4:12">
      <c r="D17" s="42" t="s">
        <v>10</v>
      </c>
      <c r="F17" s="42" t="s">
        <v>11</v>
      </c>
      <c r="H17" s="42" t="s">
        <v>11</v>
      </c>
      <c r="J17" s="42" t="s">
        <v>11</v>
      </c>
      <c r="L17" s="42" t="s">
        <v>50</v>
      </c>
    </row>
    <row r="18" spans="4:12">
      <c r="D18" s="42" t="s">
        <v>51</v>
      </c>
      <c r="F18" s="42" t="s">
        <v>17</v>
      </c>
      <c r="H18" s="42" t="s">
        <v>17</v>
      </c>
      <c r="J18" s="42" t="s">
        <v>52</v>
      </c>
    </row>
    <row r="19" spans="4:12">
      <c r="D19" s="42" t="s">
        <v>53</v>
      </c>
      <c r="F19" s="39" t="s">
        <v>54</v>
      </c>
      <c r="J19" s="42" t="s">
        <v>55</v>
      </c>
    </row>
    <row r="20" spans="4:12">
      <c r="D20" s="42" t="s">
        <v>56</v>
      </c>
    </row>
    <row r="22" spans="4:12">
      <c r="F22" s="41" t="s">
        <v>57</v>
      </c>
      <c r="H22" s="41" t="s">
        <v>58</v>
      </c>
      <c r="J22" s="41" t="s">
        <v>59</v>
      </c>
    </row>
    <row r="23" spans="4:12">
      <c r="F23" s="42" t="s">
        <v>11</v>
      </c>
      <c r="H23" s="42" t="s">
        <v>11</v>
      </c>
      <c r="J23" s="42" t="s">
        <v>11</v>
      </c>
    </row>
    <row r="24" spans="4:12">
      <c r="F24" s="42" t="s">
        <v>17</v>
      </c>
      <c r="H24" s="42" t="s">
        <v>17</v>
      </c>
      <c r="J24" s="42" t="s">
        <v>17</v>
      </c>
    </row>
    <row r="28" spans="4:12">
      <c r="D28" s="42" t="s">
        <v>60</v>
      </c>
      <c r="F28" s="42" t="s">
        <v>61</v>
      </c>
      <c r="H28" s="42" t="s">
        <v>62</v>
      </c>
      <c r="J28" s="42" t="s">
        <v>63</v>
      </c>
      <c r="L28" s="41" t="s">
        <v>64</v>
      </c>
    </row>
    <row r="29" spans="4:12">
      <c r="D29" s="42" t="s">
        <v>65</v>
      </c>
      <c r="F29" s="42">
        <v>0</v>
      </c>
      <c r="H29" s="42">
        <v>0</v>
      </c>
      <c r="J29" s="42" t="s">
        <v>11</v>
      </c>
      <c r="L29" s="42" t="s">
        <v>49</v>
      </c>
    </row>
    <row r="30" spans="4:12">
      <c r="D30" s="42" t="s">
        <v>35</v>
      </c>
      <c r="F30" s="42">
        <v>1</v>
      </c>
      <c r="H30" s="42">
        <v>1</v>
      </c>
      <c r="J30" s="42" t="s">
        <v>17</v>
      </c>
      <c r="L30" s="42" t="s">
        <v>50</v>
      </c>
    </row>
    <row r="31" spans="4:12">
      <c r="D31" s="42" t="s">
        <v>26</v>
      </c>
      <c r="F31" s="42">
        <v>2</v>
      </c>
      <c r="H31" s="42">
        <v>2</v>
      </c>
    </row>
    <row r="32" spans="4:12">
      <c r="F32" s="42">
        <v>3</v>
      </c>
      <c r="H32" s="42">
        <v>3</v>
      </c>
    </row>
    <row r="33" spans="4:16">
      <c r="F33" s="42">
        <v>4</v>
      </c>
      <c r="H33" s="42">
        <v>4</v>
      </c>
    </row>
    <row r="36" spans="4:16">
      <c r="D36" s="41" t="s">
        <v>66</v>
      </c>
      <c r="F36" s="41" t="s">
        <v>67</v>
      </c>
      <c r="H36" s="41" t="s">
        <v>68</v>
      </c>
      <c r="J36" s="41" t="s">
        <v>69</v>
      </c>
      <c r="L36" s="41" t="s">
        <v>70</v>
      </c>
      <c r="N36" s="39" t="s">
        <v>71</v>
      </c>
      <c r="P36" s="39" t="s">
        <v>72</v>
      </c>
    </row>
    <row r="37" spans="4:16">
      <c r="D37" s="42">
        <v>10</v>
      </c>
      <c r="F37" s="42" t="s">
        <v>13</v>
      </c>
      <c r="H37" s="42" t="s">
        <v>73</v>
      </c>
      <c r="J37" s="42">
        <v>0</v>
      </c>
      <c r="L37" s="42">
        <v>0</v>
      </c>
      <c r="N37" s="39">
        <v>0</v>
      </c>
      <c r="P37" s="39">
        <v>0</v>
      </c>
    </row>
    <row r="38" spans="4:16">
      <c r="D38" s="42">
        <v>20</v>
      </c>
      <c r="F38" s="42" t="s">
        <v>74</v>
      </c>
      <c r="H38" s="43" t="s">
        <v>75</v>
      </c>
      <c r="J38" s="42">
        <v>1</v>
      </c>
      <c r="L38" s="42">
        <v>1</v>
      </c>
      <c r="N38" s="39">
        <v>1</v>
      </c>
      <c r="P38" s="39">
        <v>1</v>
      </c>
    </row>
    <row r="39" spans="4:16">
      <c r="D39" s="42">
        <v>30</v>
      </c>
      <c r="F39" s="42"/>
      <c r="H39" s="44" t="s">
        <v>14</v>
      </c>
      <c r="J39" s="42">
        <v>2</v>
      </c>
      <c r="L39" s="42">
        <v>2</v>
      </c>
      <c r="N39" s="39">
        <v>2</v>
      </c>
      <c r="P39" s="39">
        <v>2</v>
      </c>
    </row>
    <row r="40" spans="4:16">
      <c r="D40" s="42">
        <v>40</v>
      </c>
      <c r="F40" s="42"/>
      <c r="H40" s="44" t="s">
        <v>76</v>
      </c>
      <c r="J40" s="42">
        <v>3</v>
      </c>
      <c r="N40" s="39">
        <v>3</v>
      </c>
      <c r="P40" s="39">
        <v>3</v>
      </c>
    </row>
    <row r="41" spans="4:16">
      <c r="D41" s="42">
        <v>50</v>
      </c>
      <c r="F41" s="42"/>
      <c r="H41" s="44" t="s">
        <v>77</v>
      </c>
      <c r="J41" s="42">
        <v>4</v>
      </c>
      <c r="N41" s="39">
        <v>4</v>
      </c>
      <c r="P41" s="39">
        <v>4</v>
      </c>
    </row>
    <row r="42" spans="4:16">
      <c r="D42" s="42">
        <v>60</v>
      </c>
      <c r="F42" s="42"/>
      <c r="J42" s="42">
        <v>5</v>
      </c>
      <c r="P42" s="39">
        <v>5</v>
      </c>
    </row>
    <row r="43" spans="4:16">
      <c r="D43" s="42">
        <v>70</v>
      </c>
      <c r="F43" s="42"/>
      <c r="J43" s="42">
        <v>6</v>
      </c>
      <c r="P43" s="39">
        <v>6</v>
      </c>
    </row>
    <row r="44" spans="4:16">
      <c r="D44" s="42">
        <v>80</v>
      </c>
      <c r="F44" s="42"/>
      <c r="J44" s="42">
        <v>7</v>
      </c>
      <c r="P44" s="39">
        <v>7</v>
      </c>
    </row>
    <row r="45" spans="4:16">
      <c r="D45" s="42">
        <v>90</v>
      </c>
      <c r="F45" s="42"/>
      <c r="J45" s="42">
        <v>8</v>
      </c>
      <c r="P45" s="39">
        <v>8</v>
      </c>
    </row>
    <row r="46" spans="4:16">
      <c r="D46" s="42">
        <v>100</v>
      </c>
      <c r="J46" s="42">
        <v>9</v>
      </c>
    </row>
    <row r="47" spans="4:16">
      <c r="J47" s="42">
        <v>10</v>
      </c>
    </row>
    <row r="51" spans="4:17">
      <c r="D51" s="45" t="s">
        <v>78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46" t="s">
        <v>79</v>
      </c>
      <c r="E54"/>
      <c r="F54" s="46" t="s">
        <v>80</v>
      </c>
      <c r="G54"/>
      <c r="H54" s="46" t="s">
        <v>81</v>
      </c>
      <c r="I54"/>
      <c r="J54" s="46" t="s">
        <v>82</v>
      </c>
      <c r="K54"/>
      <c r="L54" s="46" t="s">
        <v>83</v>
      </c>
      <c r="M54"/>
      <c r="N54" s="47" t="s">
        <v>84</v>
      </c>
      <c r="O54"/>
      <c r="P54"/>
      <c r="Q54"/>
    </row>
    <row r="55" spans="4:17">
      <c r="D55" s="2" t="s">
        <v>85</v>
      </c>
      <c r="E55"/>
      <c r="F55" s="2" t="s">
        <v>11</v>
      </c>
      <c r="G55"/>
      <c r="H55" s="2" t="s">
        <v>11</v>
      </c>
      <c r="I55"/>
      <c r="J55" s="2" t="s">
        <v>16</v>
      </c>
      <c r="K55"/>
      <c r="L55" s="1">
        <v>2</v>
      </c>
      <c r="M55"/>
      <c r="N55" t="s">
        <v>86</v>
      </c>
      <c r="O55"/>
      <c r="P55"/>
      <c r="Q55"/>
    </row>
    <row r="56" spans="4:17">
      <c r="D56" s="2" t="s">
        <v>87</v>
      </c>
      <c r="E56"/>
      <c r="F56" s="1">
        <v>10</v>
      </c>
      <c r="G56"/>
      <c r="H56" s="2" t="s">
        <v>17</v>
      </c>
      <c r="I56"/>
      <c r="J56" s="2" t="s">
        <v>88</v>
      </c>
      <c r="K56"/>
      <c r="L56" s="1">
        <v>5</v>
      </c>
      <c r="M56"/>
      <c r="N56" t="s">
        <v>18</v>
      </c>
      <c r="O56"/>
      <c r="P56"/>
      <c r="Q56"/>
    </row>
    <row r="57" spans="4:17">
      <c r="D57" s="2" t="s">
        <v>89</v>
      </c>
      <c r="E57"/>
      <c r="F57" s="1">
        <v>15</v>
      </c>
      <c r="G57"/>
      <c r="H57"/>
      <c r="I57"/>
      <c r="J57" s="48" t="s">
        <v>90</v>
      </c>
      <c r="K57"/>
      <c r="L57" s="1">
        <v>10</v>
      </c>
      <c r="M57"/>
      <c r="N57"/>
      <c r="O57"/>
      <c r="P57"/>
      <c r="Q57"/>
    </row>
    <row r="58" spans="4:17">
      <c r="D58" s="2" t="s">
        <v>15</v>
      </c>
      <c r="E58"/>
      <c r="F58" s="1">
        <v>20</v>
      </c>
      <c r="G58"/>
      <c r="H58"/>
      <c r="I58"/>
      <c r="J58" s="2" t="s">
        <v>91</v>
      </c>
      <c r="K58"/>
      <c r="L58" s="1">
        <v>15</v>
      </c>
      <c r="M58"/>
      <c r="N58"/>
      <c r="O58"/>
      <c r="P58"/>
      <c r="Q58"/>
    </row>
    <row r="59" spans="4:17">
      <c r="D59" s="2" t="s">
        <v>92</v>
      </c>
      <c r="E59"/>
      <c r="F59" s="1">
        <v>30</v>
      </c>
      <c r="G59"/>
      <c r="H59"/>
      <c r="I59"/>
      <c r="J59" s="2" t="s">
        <v>93</v>
      </c>
      <c r="K59"/>
      <c r="L59" s="1">
        <v>20</v>
      </c>
      <c r="M59"/>
      <c r="N59"/>
      <c r="O59"/>
      <c r="P59"/>
      <c r="Q59"/>
    </row>
    <row r="60" spans="4:17">
      <c r="D60"/>
      <c r="E60"/>
      <c r="F60" s="1">
        <v>40</v>
      </c>
      <c r="G60"/>
      <c r="H60"/>
      <c r="I60"/>
      <c r="J60"/>
      <c r="K60"/>
      <c r="L60" s="1">
        <v>25</v>
      </c>
      <c r="M60"/>
      <c r="N60"/>
      <c r="O60"/>
      <c r="P60"/>
      <c r="Q60"/>
    </row>
    <row r="61" spans="4:17">
      <c r="D61"/>
      <c r="E61"/>
      <c r="F61" s="1">
        <v>50</v>
      </c>
      <c r="G61"/>
      <c r="H61"/>
      <c r="I61"/>
      <c r="J61"/>
      <c r="K61"/>
      <c r="L61" s="2" t="s">
        <v>94</v>
      </c>
      <c r="M61"/>
      <c r="N61"/>
      <c r="O61"/>
      <c r="P61"/>
      <c r="Q61"/>
    </row>
    <row r="62" spans="4:17">
      <c r="D62"/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/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46" t="s">
        <v>95</v>
      </c>
      <c r="E70"/>
      <c r="F70" s="46" t="s">
        <v>96</v>
      </c>
      <c r="G70"/>
      <c r="H70" s="46" t="s">
        <v>97</v>
      </c>
      <c r="I70"/>
      <c r="J70" s="46" t="s">
        <v>98</v>
      </c>
      <c r="K70"/>
      <c r="L70" s="46" t="s">
        <v>99</v>
      </c>
      <c r="M70"/>
      <c r="N70"/>
      <c r="O70"/>
      <c r="P70"/>
      <c r="Q70"/>
    </row>
    <row r="71" spans="4:17">
      <c r="D71" s="1">
        <v>0</v>
      </c>
      <c r="E71"/>
      <c r="F71" s="2" t="s">
        <v>65</v>
      </c>
      <c r="G71"/>
      <c r="H71" s="48" t="s">
        <v>100</v>
      </c>
      <c r="I71"/>
      <c r="J71" s="1">
        <v>0</v>
      </c>
      <c r="K71"/>
      <c r="L71" s="48" t="s">
        <v>37</v>
      </c>
      <c r="M71"/>
      <c r="N71"/>
      <c r="O71"/>
      <c r="P71"/>
      <c r="Q71"/>
    </row>
    <row r="72" spans="4:17">
      <c r="D72" s="1">
        <v>1</v>
      </c>
      <c r="E72"/>
      <c r="F72" s="2" t="s">
        <v>101</v>
      </c>
      <c r="G72"/>
      <c r="H72" s="48" t="s">
        <v>102</v>
      </c>
      <c r="I72"/>
      <c r="J72" s="1">
        <v>1</v>
      </c>
      <c r="K72"/>
      <c r="L72" s="48" t="s">
        <v>100</v>
      </c>
      <c r="M72"/>
      <c r="N72"/>
      <c r="O72"/>
      <c r="P72"/>
      <c r="Q72"/>
    </row>
    <row r="73" spans="4:17">
      <c r="D73" s="1">
        <v>2</v>
      </c>
      <c r="E73"/>
      <c r="F73" s="2" t="s">
        <v>35</v>
      </c>
      <c r="G73"/>
      <c r="H73" s="48" t="s">
        <v>36</v>
      </c>
      <c r="I73"/>
      <c r="J73" s="1">
        <v>2</v>
      </c>
      <c r="K73"/>
      <c r="L73" s="48" t="s">
        <v>102</v>
      </c>
      <c r="M73"/>
      <c r="N73"/>
      <c r="O73"/>
      <c r="P73"/>
      <c r="Q73"/>
    </row>
    <row r="74" spans="4:17">
      <c r="D74" s="1">
        <v>3</v>
      </c>
      <c r="E74"/>
      <c r="F74" s="2" t="s">
        <v>26</v>
      </c>
      <c r="G74"/>
      <c r="H74" s="48" t="s">
        <v>103</v>
      </c>
      <c r="I74"/>
      <c r="J74"/>
      <c r="K74"/>
      <c r="L74" s="48" t="s">
        <v>36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8" t="s">
        <v>103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CAC-473B-41D5-82F5-55658F9265A4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39"/>
    <col min="2" max="2" width="11.42578125" style="39" bestFit="1" customWidth="1"/>
    <col min="3" max="3" width="8.85546875" style="39"/>
    <col min="4" max="4" width="15.28515625" style="39" bestFit="1" customWidth="1"/>
    <col min="5" max="5" width="8.85546875" style="39"/>
    <col min="6" max="6" width="12.7109375" style="39" bestFit="1" customWidth="1"/>
    <col min="7" max="7" width="8.85546875" style="39"/>
    <col min="8" max="8" width="13.85546875" style="39" bestFit="1" customWidth="1"/>
    <col min="9" max="9" width="8.85546875" style="39"/>
    <col min="10" max="10" width="15.28515625" style="39" bestFit="1" customWidth="1"/>
    <col min="11" max="11" width="8.85546875" style="39"/>
    <col min="12" max="12" width="10.140625" style="39" bestFit="1" customWidth="1"/>
    <col min="13" max="257" width="8.85546875" style="39"/>
    <col min="258" max="258" width="11.42578125" style="39" bestFit="1" customWidth="1"/>
    <col min="259" max="259" width="8.85546875" style="39"/>
    <col min="260" max="260" width="15.28515625" style="39" bestFit="1" customWidth="1"/>
    <col min="261" max="261" width="8.85546875" style="39"/>
    <col min="262" max="262" width="12.7109375" style="39" bestFit="1" customWidth="1"/>
    <col min="263" max="263" width="8.85546875" style="39"/>
    <col min="264" max="264" width="12.7109375" style="39" bestFit="1" customWidth="1"/>
    <col min="265" max="265" width="8.85546875" style="39"/>
    <col min="266" max="266" width="15" style="39" customWidth="1"/>
    <col min="267" max="267" width="8.85546875" style="39"/>
    <col min="268" max="268" width="10.7109375" style="39" customWidth="1"/>
    <col min="269" max="513" width="8.85546875" style="39"/>
    <col min="514" max="514" width="11.42578125" style="39" bestFit="1" customWidth="1"/>
    <col min="515" max="515" width="8.85546875" style="39"/>
    <col min="516" max="516" width="15.28515625" style="39" bestFit="1" customWidth="1"/>
    <col min="517" max="517" width="8.85546875" style="39"/>
    <col min="518" max="518" width="12.7109375" style="39" bestFit="1" customWidth="1"/>
    <col min="519" max="519" width="8.85546875" style="39"/>
    <col min="520" max="520" width="12.7109375" style="39" bestFit="1" customWidth="1"/>
    <col min="521" max="521" width="8.85546875" style="39"/>
    <col min="522" max="522" width="15" style="39" customWidth="1"/>
    <col min="523" max="523" width="8.85546875" style="39"/>
    <col min="524" max="524" width="10.7109375" style="39" customWidth="1"/>
    <col min="525" max="769" width="8.85546875" style="39"/>
    <col min="770" max="770" width="11.42578125" style="39" bestFit="1" customWidth="1"/>
    <col min="771" max="771" width="8.85546875" style="39"/>
    <col min="772" max="772" width="15.28515625" style="39" bestFit="1" customWidth="1"/>
    <col min="773" max="773" width="8.85546875" style="39"/>
    <col min="774" max="774" width="12.7109375" style="39" bestFit="1" customWidth="1"/>
    <col min="775" max="775" width="8.85546875" style="39"/>
    <col min="776" max="776" width="12.7109375" style="39" bestFit="1" customWidth="1"/>
    <col min="777" max="777" width="8.85546875" style="39"/>
    <col min="778" max="778" width="15" style="39" customWidth="1"/>
    <col min="779" max="779" width="8.85546875" style="39"/>
    <col min="780" max="780" width="10.7109375" style="39" customWidth="1"/>
    <col min="781" max="1025" width="8.85546875" style="39"/>
    <col min="1026" max="1026" width="11.42578125" style="39" bestFit="1" customWidth="1"/>
    <col min="1027" max="1027" width="8.85546875" style="39"/>
    <col min="1028" max="1028" width="15.28515625" style="39" bestFit="1" customWidth="1"/>
    <col min="1029" max="1029" width="8.85546875" style="39"/>
    <col min="1030" max="1030" width="12.7109375" style="39" bestFit="1" customWidth="1"/>
    <col min="1031" max="1031" width="8.85546875" style="39"/>
    <col min="1032" max="1032" width="12.7109375" style="39" bestFit="1" customWidth="1"/>
    <col min="1033" max="1033" width="8.85546875" style="39"/>
    <col min="1034" max="1034" width="15" style="39" customWidth="1"/>
    <col min="1035" max="1035" width="8.85546875" style="39"/>
    <col min="1036" max="1036" width="10.7109375" style="39" customWidth="1"/>
    <col min="1037" max="1281" width="8.85546875" style="39"/>
    <col min="1282" max="1282" width="11.42578125" style="39" bestFit="1" customWidth="1"/>
    <col min="1283" max="1283" width="8.85546875" style="39"/>
    <col min="1284" max="1284" width="15.28515625" style="39" bestFit="1" customWidth="1"/>
    <col min="1285" max="1285" width="8.85546875" style="39"/>
    <col min="1286" max="1286" width="12.7109375" style="39" bestFit="1" customWidth="1"/>
    <col min="1287" max="1287" width="8.85546875" style="39"/>
    <col min="1288" max="1288" width="12.7109375" style="39" bestFit="1" customWidth="1"/>
    <col min="1289" max="1289" width="8.85546875" style="39"/>
    <col min="1290" max="1290" width="15" style="39" customWidth="1"/>
    <col min="1291" max="1291" width="8.85546875" style="39"/>
    <col min="1292" max="1292" width="10.7109375" style="39" customWidth="1"/>
    <col min="1293" max="1537" width="8.85546875" style="39"/>
    <col min="1538" max="1538" width="11.42578125" style="39" bestFit="1" customWidth="1"/>
    <col min="1539" max="1539" width="8.85546875" style="39"/>
    <col min="1540" max="1540" width="15.28515625" style="39" bestFit="1" customWidth="1"/>
    <col min="1541" max="1541" width="8.85546875" style="39"/>
    <col min="1542" max="1542" width="12.7109375" style="39" bestFit="1" customWidth="1"/>
    <col min="1543" max="1543" width="8.85546875" style="39"/>
    <col min="1544" max="1544" width="12.7109375" style="39" bestFit="1" customWidth="1"/>
    <col min="1545" max="1545" width="8.85546875" style="39"/>
    <col min="1546" max="1546" width="15" style="39" customWidth="1"/>
    <col min="1547" max="1547" width="8.85546875" style="39"/>
    <col min="1548" max="1548" width="10.7109375" style="39" customWidth="1"/>
    <col min="1549" max="1793" width="8.85546875" style="39"/>
    <col min="1794" max="1794" width="11.42578125" style="39" bestFit="1" customWidth="1"/>
    <col min="1795" max="1795" width="8.85546875" style="39"/>
    <col min="1796" max="1796" width="15.28515625" style="39" bestFit="1" customWidth="1"/>
    <col min="1797" max="1797" width="8.85546875" style="39"/>
    <col min="1798" max="1798" width="12.7109375" style="39" bestFit="1" customWidth="1"/>
    <col min="1799" max="1799" width="8.85546875" style="39"/>
    <col min="1800" max="1800" width="12.7109375" style="39" bestFit="1" customWidth="1"/>
    <col min="1801" max="1801" width="8.85546875" style="39"/>
    <col min="1802" max="1802" width="15" style="39" customWidth="1"/>
    <col min="1803" max="1803" width="8.85546875" style="39"/>
    <col min="1804" max="1804" width="10.7109375" style="39" customWidth="1"/>
    <col min="1805" max="2049" width="8.85546875" style="39"/>
    <col min="2050" max="2050" width="11.42578125" style="39" bestFit="1" customWidth="1"/>
    <col min="2051" max="2051" width="8.85546875" style="39"/>
    <col min="2052" max="2052" width="15.28515625" style="39" bestFit="1" customWidth="1"/>
    <col min="2053" max="2053" width="8.85546875" style="39"/>
    <col min="2054" max="2054" width="12.7109375" style="39" bestFit="1" customWidth="1"/>
    <col min="2055" max="2055" width="8.85546875" style="39"/>
    <col min="2056" max="2056" width="12.7109375" style="39" bestFit="1" customWidth="1"/>
    <col min="2057" max="2057" width="8.85546875" style="39"/>
    <col min="2058" max="2058" width="15" style="39" customWidth="1"/>
    <col min="2059" max="2059" width="8.85546875" style="39"/>
    <col min="2060" max="2060" width="10.7109375" style="39" customWidth="1"/>
    <col min="2061" max="2305" width="8.85546875" style="39"/>
    <col min="2306" max="2306" width="11.42578125" style="39" bestFit="1" customWidth="1"/>
    <col min="2307" max="2307" width="8.85546875" style="39"/>
    <col min="2308" max="2308" width="15.28515625" style="39" bestFit="1" customWidth="1"/>
    <col min="2309" max="2309" width="8.85546875" style="39"/>
    <col min="2310" max="2310" width="12.7109375" style="39" bestFit="1" customWidth="1"/>
    <col min="2311" max="2311" width="8.85546875" style="39"/>
    <col min="2312" max="2312" width="12.7109375" style="39" bestFit="1" customWidth="1"/>
    <col min="2313" max="2313" width="8.85546875" style="39"/>
    <col min="2314" max="2314" width="15" style="39" customWidth="1"/>
    <col min="2315" max="2315" width="8.85546875" style="39"/>
    <col min="2316" max="2316" width="10.7109375" style="39" customWidth="1"/>
    <col min="2317" max="2561" width="8.85546875" style="39"/>
    <col min="2562" max="2562" width="11.42578125" style="39" bestFit="1" customWidth="1"/>
    <col min="2563" max="2563" width="8.85546875" style="39"/>
    <col min="2564" max="2564" width="15.28515625" style="39" bestFit="1" customWidth="1"/>
    <col min="2565" max="2565" width="8.85546875" style="39"/>
    <col min="2566" max="2566" width="12.7109375" style="39" bestFit="1" customWidth="1"/>
    <col min="2567" max="2567" width="8.85546875" style="39"/>
    <col min="2568" max="2568" width="12.7109375" style="39" bestFit="1" customWidth="1"/>
    <col min="2569" max="2569" width="8.85546875" style="39"/>
    <col min="2570" max="2570" width="15" style="39" customWidth="1"/>
    <col min="2571" max="2571" width="8.85546875" style="39"/>
    <col min="2572" max="2572" width="10.7109375" style="39" customWidth="1"/>
    <col min="2573" max="2817" width="8.85546875" style="39"/>
    <col min="2818" max="2818" width="11.42578125" style="39" bestFit="1" customWidth="1"/>
    <col min="2819" max="2819" width="8.85546875" style="39"/>
    <col min="2820" max="2820" width="15.28515625" style="39" bestFit="1" customWidth="1"/>
    <col min="2821" max="2821" width="8.85546875" style="39"/>
    <col min="2822" max="2822" width="12.7109375" style="39" bestFit="1" customWidth="1"/>
    <col min="2823" max="2823" width="8.85546875" style="39"/>
    <col min="2824" max="2824" width="12.7109375" style="39" bestFit="1" customWidth="1"/>
    <col min="2825" max="2825" width="8.85546875" style="39"/>
    <col min="2826" max="2826" width="15" style="39" customWidth="1"/>
    <col min="2827" max="2827" width="8.85546875" style="39"/>
    <col min="2828" max="2828" width="10.7109375" style="39" customWidth="1"/>
    <col min="2829" max="3073" width="8.85546875" style="39"/>
    <col min="3074" max="3074" width="11.42578125" style="39" bestFit="1" customWidth="1"/>
    <col min="3075" max="3075" width="8.85546875" style="39"/>
    <col min="3076" max="3076" width="15.28515625" style="39" bestFit="1" customWidth="1"/>
    <col min="3077" max="3077" width="8.85546875" style="39"/>
    <col min="3078" max="3078" width="12.7109375" style="39" bestFit="1" customWidth="1"/>
    <col min="3079" max="3079" width="8.85546875" style="39"/>
    <col min="3080" max="3080" width="12.7109375" style="39" bestFit="1" customWidth="1"/>
    <col min="3081" max="3081" width="8.85546875" style="39"/>
    <col min="3082" max="3082" width="15" style="39" customWidth="1"/>
    <col min="3083" max="3083" width="8.85546875" style="39"/>
    <col min="3084" max="3084" width="10.7109375" style="39" customWidth="1"/>
    <col min="3085" max="3329" width="8.85546875" style="39"/>
    <col min="3330" max="3330" width="11.42578125" style="39" bestFit="1" customWidth="1"/>
    <col min="3331" max="3331" width="8.85546875" style="39"/>
    <col min="3332" max="3332" width="15.28515625" style="39" bestFit="1" customWidth="1"/>
    <col min="3333" max="3333" width="8.85546875" style="39"/>
    <col min="3334" max="3334" width="12.7109375" style="39" bestFit="1" customWidth="1"/>
    <col min="3335" max="3335" width="8.85546875" style="39"/>
    <col min="3336" max="3336" width="12.7109375" style="39" bestFit="1" customWidth="1"/>
    <col min="3337" max="3337" width="8.85546875" style="39"/>
    <col min="3338" max="3338" width="15" style="39" customWidth="1"/>
    <col min="3339" max="3339" width="8.85546875" style="39"/>
    <col min="3340" max="3340" width="10.7109375" style="39" customWidth="1"/>
    <col min="3341" max="3585" width="8.85546875" style="39"/>
    <col min="3586" max="3586" width="11.42578125" style="39" bestFit="1" customWidth="1"/>
    <col min="3587" max="3587" width="8.85546875" style="39"/>
    <col min="3588" max="3588" width="15.28515625" style="39" bestFit="1" customWidth="1"/>
    <col min="3589" max="3589" width="8.85546875" style="39"/>
    <col min="3590" max="3590" width="12.7109375" style="39" bestFit="1" customWidth="1"/>
    <col min="3591" max="3591" width="8.85546875" style="39"/>
    <col min="3592" max="3592" width="12.7109375" style="39" bestFit="1" customWidth="1"/>
    <col min="3593" max="3593" width="8.85546875" style="39"/>
    <col min="3594" max="3594" width="15" style="39" customWidth="1"/>
    <col min="3595" max="3595" width="8.85546875" style="39"/>
    <col min="3596" max="3596" width="10.7109375" style="39" customWidth="1"/>
    <col min="3597" max="3841" width="8.85546875" style="39"/>
    <col min="3842" max="3842" width="11.42578125" style="39" bestFit="1" customWidth="1"/>
    <col min="3843" max="3843" width="8.85546875" style="39"/>
    <col min="3844" max="3844" width="15.28515625" style="39" bestFit="1" customWidth="1"/>
    <col min="3845" max="3845" width="8.85546875" style="39"/>
    <col min="3846" max="3846" width="12.7109375" style="39" bestFit="1" customWidth="1"/>
    <col min="3847" max="3847" width="8.85546875" style="39"/>
    <col min="3848" max="3848" width="12.7109375" style="39" bestFit="1" customWidth="1"/>
    <col min="3849" max="3849" width="8.85546875" style="39"/>
    <col min="3850" max="3850" width="15" style="39" customWidth="1"/>
    <col min="3851" max="3851" width="8.85546875" style="39"/>
    <col min="3852" max="3852" width="10.7109375" style="39" customWidth="1"/>
    <col min="3853" max="4097" width="8.85546875" style="39"/>
    <col min="4098" max="4098" width="11.42578125" style="39" bestFit="1" customWidth="1"/>
    <col min="4099" max="4099" width="8.85546875" style="39"/>
    <col min="4100" max="4100" width="15.28515625" style="39" bestFit="1" customWidth="1"/>
    <col min="4101" max="4101" width="8.85546875" style="39"/>
    <col min="4102" max="4102" width="12.7109375" style="39" bestFit="1" customWidth="1"/>
    <col min="4103" max="4103" width="8.85546875" style="39"/>
    <col min="4104" max="4104" width="12.7109375" style="39" bestFit="1" customWidth="1"/>
    <col min="4105" max="4105" width="8.85546875" style="39"/>
    <col min="4106" max="4106" width="15" style="39" customWidth="1"/>
    <col min="4107" max="4107" width="8.85546875" style="39"/>
    <col min="4108" max="4108" width="10.7109375" style="39" customWidth="1"/>
    <col min="4109" max="4353" width="8.85546875" style="39"/>
    <col min="4354" max="4354" width="11.42578125" style="39" bestFit="1" customWidth="1"/>
    <col min="4355" max="4355" width="8.85546875" style="39"/>
    <col min="4356" max="4356" width="15.28515625" style="39" bestFit="1" customWidth="1"/>
    <col min="4357" max="4357" width="8.85546875" style="39"/>
    <col min="4358" max="4358" width="12.7109375" style="39" bestFit="1" customWidth="1"/>
    <col min="4359" max="4359" width="8.85546875" style="39"/>
    <col min="4360" max="4360" width="12.7109375" style="39" bestFit="1" customWidth="1"/>
    <col min="4361" max="4361" width="8.85546875" style="39"/>
    <col min="4362" max="4362" width="15" style="39" customWidth="1"/>
    <col min="4363" max="4363" width="8.85546875" style="39"/>
    <col min="4364" max="4364" width="10.7109375" style="39" customWidth="1"/>
    <col min="4365" max="4609" width="8.85546875" style="39"/>
    <col min="4610" max="4610" width="11.42578125" style="39" bestFit="1" customWidth="1"/>
    <col min="4611" max="4611" width="8.85546875" style="39"/>
    <col min="4612" max="4612" width="15.28515625" style="39" bestFit="1" customWidth="1"/>
    <col min="4613" max="4613" width="8.85546875" style="39"/>
    <col min="4614" max="4614" width="12.7109375" style="39" bestFit="1" customWidth="1"/>
    <col min="4615" max="4615" width="8.85546875" style="39"/>
    <col min="4616" max="4616" width="12.7109375" style="39" bestFit="1" customWidth="1"/>
    <col min="4617" max="4617" width="8.85546875" style="39"/>
    <col min="4618" max="4618" width="15" style="39" customWidth="1"/>
    <col min="4619" max="4619" width="8.85546875" style="39"/>
    <col min="4620" max="4620" width="10.7109375" style="39" customWidth="1"/>
    <col min="4621" max="4865" width="8.85546875" style="39"/>
    <col min="4866" max="4866" width="11.42578125" style="39" bestFit="1" customWidth="1"/>
    <col min="4867" max="4867" width="8.85546875" style="39"/>
    <col min="4868" max="4868" width="15.28515625" style="39" bestFit="1" customWidth="1"/>
    <col min="4869" max="4869" width="8.85546875" style="39"/>
    <col min="4870" max="4870" width="12.7109375" style="39" bestFit="1" customWidth="1"/>
    <col min="4871" max="4871" width="8.85546875" style="39"/>
    <col min="4872" max="4872" width="12.7109375" style="39" bestFit="1" customWidth="1"/>
    <col min="4873" max="4873" width="8.85546875" style="39"/>
    <col min="4874" max="4874" width="15" style="39" customWidth="1"/>
    <col min="4875" max="4875" width="8.85546875" style="39"/>
    <col min="4876" max="4876" width="10.7109375" style="39" customWidth="1"/>
    <col min="4877" max="5121" width="8.85546875" style="39"/>
    <col min="5122" max="5122" width="11.42578125" style="39" bestFit="1" customWidth="1"/>
    <col min="5123" max="5123" width="8.85546875" style="39"/>
    <col min="5124" max="5124" width="15.28515625" style="39" bestFit="1" customWidth="1"/>
    <col min="5125" max="5125" width="8.85546875" style="39"/>
    <col min="5126" max="5126" width="12.7109375" style="39" bestFit="1" customWidth="1"/>
    <col min="5127" max="5127" width="8.85546875" style="39"/>
    <col min="5128" max="5128" width="12.7109375" style="39" bestFit="1" customWidth="1"/>
    <col min="5129" max="5129" width="8.85546875" style="39"/>
    <col min="5130" max="5130" width="15" style="39" customWidth="1"/>
    <col min="5131" max="5131" width="8.85546875" style="39"/>
    <col min="5132" max="5132" width="10.7109375" style="39" customWidth="1"/>
    <col min="5133" max="5377" width="8.85546875" style="39"/>
    <col min="5378" max="5378" width="11.42578125" style="39" bestFit="1" customWidth="1"/>
    <col min="5379" max="5379" width="8.85546875" style="39"/>
    <col min="5380" max="5380" width="15.28515625" style="39" bestFit="1" customWidth="1"/>
    <col min="5381" max="5381" width="8.85546875" style="39"/>
    <col min="5382" max="5382" width="12.7109375" style="39" bestFit="1" customWidth="1"/>
    <col min="5383" max="5383" width="8.85546875" style="39"/>
    <col min="5384" max="5384" width="12.7109375" style="39" bestFit="1" customWidth="1"/>
    <col min="5385" max="5385" width="8.85546875" style="39"/>
    <col min="5386" max="5386" width="15" style="39" customWidth="1"/>
    <col min="5387" max="5387" width="8.85546875" style="39"/>
    <col min="5388" max="5388" width="10.7109375" style="39" customWidth="1"/>
    <col min="5389" max="5633" width="8.85546875" style="39"/>
    <col min="5634" max="5634" width="11.42578125" style="39" bestFit="1" customWidth="1"/>
    <col min="5635" max="5635" width="8.85546875" style="39"/>
    <col min="5636" max="5636" width="15.28515625" style="39" bestFit="1" customWidth="1"/>
    <col min="5637" max="5637" width="8.85546875" style="39"/>
    <col min="5638" max="5638" width="12.7109375" style="39" bestFit="1" customWidth="1"/>
    <col min="5639" max="5639" width="8.85546875" style="39"/>
    <col min="5640" max="5640" width="12.7109375" style="39" bestFit="1" customWidth="1"/>
    <col min="5641" max="5641" width="8.85546875" style="39"/>
    <col min="5642" max="5642" width="15" style="39" customWidth="1"/>
    <col min="5643" max="5643" width="8.85546875" style="39"/>
    <col min="5644" max="5644" width="10.7109375" style="39" customWidth="1"/>
    <col min="5645" max="5889" width="8.85546875" style="39"/>
    <col min="5890" max="5890" width="11.42578125" style="39" bestFit="1" customWidth="1"/>
    <col min="5891" max="5891" width="8.85546875" style="39"/>
    <col min="5892" max="5892" width="15.28515625" style="39" bestFit="1" customWidth="1"/>
    <col min="5893" max="5893" width="8.85546875" style="39"/>
    <col min="5894" max="5894" width="12.7109375" style="39" bestFit="1" customWidth="1"/>
    <col min="5895" max="5895" width="8.85546875" style="39"/>
    <col min="5896" max="5896" width="12.7109375" style="39" bestFit="1" customWidth="1"/>
    <col min="5897" max="5897" width="8.85546875" style="39"/>
    <col min="5898" max="5898" width="15" style="39" customWidth="1"/>
    <col min="5899" max="5899" width="8.85546875" style="39"/>
    <col min="5900" max="5900" width="10.7109375" style="39" customWidth="1"/>
    <col min="5901" max="6145" width="8.85546875" style="39"/>
    <col min="6146" max="6146" width="11.42578125" style="39" bestFit="1" customWidth="1"/>
    <col min="6147" max="6147" width="8.85546875" style="39"/>
    <col min="6148" max="6148" width="15.28515625" style="39" bestFit="1" customWidth="1"/>
    <col min="6149" max="6149" width="8.85546875" style="39"/>
    <col min="6150" max="6150" width="12.7109375" style="39" bestFit="1" customWidth="1"/>
    <col min="6151" max="6151" width="8.85546875" style="39"/>
    <col min="6152" max="6152" width="12.7109375" style="39" bestFit="1" customWidth="1"/>
    <col min="6153" max="6153" width="8.85546875" style="39"/>
    <col min="6154" max="6154" width="15" style="39" customWidth="1"/>
    <col min="6155" max="6155" width="8.85546875" style="39"/>
    <col min="6156" max="6156" width="10.7109375" style="39" customWidth="1"/>
    <col min="6157" max="6401" width="8.85546875" style="39"/>
    <col min="6402" max="6402" width="11.42578125" style="39" bestFit="1" customWidth="1"/>
    <col min="6403" max="6403" width="8.85546875" style="39"/>
    <col min="6404" max="6404" width="15.28515625" style="39" bestFit="1" customWidth="1"/>
    <col min="6405" max="6405" width="8.85546875" style="39"/>
    <col min="6406" max="6406" width="12.7109375" style="39" bestFit="1" customWidth="1"/>
    <col min="6407" max="6407" width="8.85546875" style="39"/>
    <col min="6408" max="6408" width="12.7109375" style="39" bestFit="1" customWidth="1"/>
    <col min="6409" max="6409" width="8.85546875" style="39"/>
    <col min="6410" max="6410" width="15" style="39" customWidth="1"/>
    <col min="6411" max="6411" width="8.85546875" style="39"/>
    <col min="6412" max="6412" width="10.7109375" style="39" customWidth="1"/>
    <col min="6413" max="6657" width="8.85546875" style="39"/>
    <col min="6658" max="6658" width="11.42578125" style="39" bestFit="1" customWidth="1"/>
    <col min="6659" max="6659" width="8.85546875" style="39"/>
    <col min="6660" max="6660" width="15.28515625" style="39" bestFit="1" customWidth="1"/>
    <col min="6661" max="6661" width="8.85546875" style="39"/>
    <col min="6662" max="6662" width="12.7109375" style="39" bestFit="1" customWidth="1"/>
    <col min="6663" max="6663" width="8.85546875" style="39"/>
    <col min="6664" max="6664" width="12.7109375" style="39" bestFit="1" customWidth="1"/>
    <col min="6665" max="6665" width="8.85546875" style="39"/>
    <col min="6666" max="6666" width="15" style="39" customWidth="1"/>
    <col min="6667" max="6667" width="8.85546875" style="39"/>
    <col min="6668" max="6668" width="10.7109375" style="39" customWidth="1"/>
    <col min="6669" max="6913" width="8.85546875" style="39"/>
    <col min="6914" max="6914" width="11.42578125" style="39" bestFit="1" customWidth="1"/>
    <col min="6915" max="6915" width="8.85546875" style="39"/>
    <col min="6916" max="6916" width="15.28515625" style="39" bestFit="1" customWidth="1"/>
    <col min="6917" max="6917" width="8.85546875" style="39"/>
    <col min="6918" max="6918" width="12.7109375" style="39" bestFit="1" customWidth="1"/>
    <col min="6919" max="6919" width="8.85546875" style="39"/>
    <col min="6920" max="6920" width="12.7109375" style="39" bestFit="1" customWidth="1"/>
    <col min="6921" max="6921" width="8.85546875" style="39"/>
    <col min="6922" max="6922" width="15" style="39" customWidth="1"/>
    <col min="6923" max="6923" width="8.85546875" style="39"/>
    <col min="6924" max="6924" width="10.7109375" style="39" customWidth="1"/>
    <col min="6925" max="7169" width="8.85546875" style="39"/>
    <col min="7170" max="7170" width="11.42578125" style="39" bestFit="1" customWidth="1"/>
    <col min="7171" max="7171" width="8.85546875" style="39"/>
    <col min="7172" max="7172" width="15.28515625" style="39" bestFit="1" customWidth="1"/>
    <col min="7173" max="7173" width="8.85546875" style="39"/>
    <col min="7174" max="7174" width="12.7109375" style="39" bestFit="1" customWidth="1"/>
    <col min="7175" max="7175" width="8.85546875" style="39"/>
    <col min="7176" max="7176" width="12.7109375" style="39" bestFit="1" customWidth="1"/>
    <col min="7177" max="7177" width="8.85546875" style="39"/>
    <col min="7178" max="7178" width="15" style="39" customWidth="1"/>
    <col min="7179" max="7179" width="8.85546875" style="39"/>
    <col min="7180" max="7180" width="10.7109375" style="39" customWidth="1"/>
    <col min="7181" max="7425" width="8.85546875" style="39"/>
    <col min="7426" max="7426" width="11.42578125" style="39" bestFit="1" customWidth="1"/>
    <col min="7427" max="7427" width="8.85546875" style="39"/>
    <col min="7428" max="7428" width="15.28515625" style="39" bestFit="1" customWidth="1"/>
    <col min="7429" max="7429" width="8.85546875" style="39"/>
    <col min="7430" max="7430" width="12.7109375" style="39" bestFit="1" customWidth="1"/>
    <col min="7431" max="7431" width="8.85546875" style="39"/>
    <col min="7432" max="7432" width="12.7109375" style="39" bestFit="1" customWidth="1"/>
    <col min="7433" max="7433" width="8.85546875" style="39"/>
    <col min="7434" max="7434" width="15" style="39" customWidth="1"/>
    <col min="7435" max="7435" width="8.85546875" style="39"/>
    <col min="7436" max="7436" width="10.7109375" style="39" customWidth="1"/>
    <col min="7437" max="7681" width="8.85546875" style="39"/>
    <col min="7682" max="7682" width="11.42578125" style="39" bestFit="1" customWidth="1"/>
    <col min="7683" max="7683" width="8.85546875" style="39"/>
    <col min="7684" max="7684" width="15.28515625" style="39" bestFit="1" customWidth="1"/>
    <col min="7685" max="7685" width="8.85546875" style="39"/>
    <col min="7686" max="7686" width="12.7109375" style="39" bestFit="1" customWidth="1"/>
    <col min="7687" max="7687" width="8.85546875" style="39"/>
    <col min="7688" max="7688" width="12.7109375" style="39" bestFit="1" customWidth="1"/>
    <col min="7689" max="7689" width="8.85546875" style="39"/>
    <col min="7690" max="7690" width="15" style="39" customWidth="1"/>
    <col min="7691" max="7691" width="8.85546875" style="39"/>
    <col min="7692" max="7692" width="10.7109375" style="39" customWidth="1"/>
    <col min="7693" max="7937" width="8.85546875" style="39"/>
    <col min="7938" max="7938" width="11.42578125" style="39" bestFit="1" customWidth="1"/>
    <col min="7939" max="7939" width="8.85546875" style="39"/>
    <col min="7940" max="7940" width="15.28515625" style="39" bestFit="1" customWidth="1"/>
    <col min="7941" max="7941" width="8.85546875" style="39"/>
    <col min="7942" max="7942" width="12.7109375" style="39" bestFit="1" customWidth="1"/>
    <col min="7943" max="7943" width="8.85546875" style="39"/>
    <col min="7944" max="7944" width="12.7109375" style="39" bestFit="1" customWidth="1"/>
    <col min="7945" max="7945" width="8.85546875" style="39"/>
    <col min="7946" max="7946" width="15" style="39" customWidth="1"/>
    <col min="7947" max="7947" width="8.85546875" style="39"/>
    <col min="7948" max="7948" width="10.7109375" style="39" customWidth="1"/>
    <col min="7949" max="8193" width="8.85546875" style="39"/>
    <col min="8194" max="8194" width="11.42578125" style="39" bestFit="1" customWidth="1"/>
    <col min="8195" max="8195" width="8.85546875" style="39"/>
    <col min="8196" max="8196" width="15.28515625" style="39" bestFit="1" customWidth="1"/>
    <col min="8197" max="8197" width="8.85546875" style="39"/>
    <col min="8198" max="8198" width="12.7109375" style="39" bestFit="1" customWidth="1"/>
    <col min="8199" max="8199" width="8.85546875" style="39"/>
    <col min="8200" max="8200" width="12.7109375" style="39" bestFit="1" customWidth="1"/>
    <col min="8201" max="8201" width="8.85546875" style="39"/>
    <col min="8202" max="8202" width="15" style="39" customWidth="1"/>
    <col min="8203" max="8203" width="8.85546875" style="39"/>
    <col min="8204" max="8204" width="10.7109375" style="39" customWidth="1"/>
    <col min="8205" max="8449" width="8.85546875" style="39"/>
    <col min="8450" max="8450" width="11.42578125" style="39" bestFit="1" customWidth="1"/>
    <col min="8451" max="8451" width="8.85546875" style="39"/>
    <col min="8452" max="8452" width="15.28515625" style="39" bestFit="1" customWidth="1"/>
    <col min="8453" max="8453" width="8.85546875" style="39"/>
    <col min="8454" max="8454" width="12.7109375" style="39" bestFit="1" customWidth="1"/>
    <col min="8455" max="8455" width="8.85546875" style="39"/>
    <col min="8456" max="8456" width="12.7109375" style="39" bestFit="1" customWidth="1"/>
    <col min="8457" max="8457" width="8.85546875" style="39"/>
    <col min="8458" max="8458" width="15" style="39" customWidth="1"/>
    <col min="8459" max="8459" width="8.85546875" style="39"/>
    <col min="8460" max="8460" width="10.7109375" style="39" customWidth="1"/>
    <col min="8461" max="8705" width="8.85546875" style="39"/>
    <col min="8706" max="8706" width="11.42578125" style="39" bestFit="1" customWidth="1"/>
    <col min="8707" max="8707" width="8.85546875" style="39"/>
    <col min="8708" max="8708" width="15.28515625" style="39" bestFit="1" customWidth="1"/>
    <col min="8709" max="8709" width="8.85546875" style="39"/>
    <col min="8710" max="8710" width="12.7109375" style="39" bestFit="1" customWidth="1"/>
    <col min="8711" max="8711" width="8.85546875" style="39"/>
    <col min="8712" max="8712" width="12.7109375" style="39" bestFit="1" customWidth="1"/>
    <col min="8713" max="8713" width="8.85546875" style="39"/>
    <col min="8714" max="8714" width="15" style="39" customWidth="1"/>
    <col min="8715" max="8715" width="8.85546875" style="39"/>
    <col min="8716" max="8716" width="10.7109375" style="39" customWidth="1"/>
    <col min="8717" max="8961" width="8.85546875" style="39"/>
    <col min="8962" max="8962" width="11.42578125" style="39" bestFit="1" customWidth="1"/>
    <col min="8963" max="8963" width="8.85546875" style="39"/>
    <col min="8964" max="8964" width="15.28515625" style="39" bestFit="1" customWidth="1"/>
    <col min="8965" max="8965" width="8.85546875" style="39"/>
    <col min="8966" max="8966" width="12.7109375" style="39" bestFit="1" customWidth="1"/>
    <col min="8967" max="8967" width="8.85546875" style="39"/>
    <col min="8968" max="8968" width="12.7109375" style="39" bestFit="1" customWidth="1"/>
    <col min="8969" max="8969" width="8.85546875" style="39"/>
    <col min="8970" max="8970" width="15" style="39" customWidth="1"/>
    <col min="8971" max="8971" width="8.85546875" style="39"/>
    <col min="8972" max="8972" width="10.7109375" style="39" customWidth="1"/>
    <col min="8973" max="9217" width="8.85546875" style="39"/>
    <col min="9218" max="9218" width="11.42578125" style="39" bestFit="1" customWidth="1"/>
    <col min="9219" max="9219" width="8.85546875" style="39"/>
    <col min="9220" max="9220" width="15.28515625" style="39" bestFit="1" customWidth="1"/>
    <col min="9221" max="9221" width="8.85546875" style="39"/>
    <col min="9222" max="9222" width="12.7109375" style="39" bestFit="1" customWidth="1"/>
    <col min="9223" max="9223" width="8.85546875" style="39"/>
    <col min="9224" max="9224" width="12.7109375" style="39" bestFit="1" customWidth="1"/>
    <col min="9225" max="9225" width="8.85546875" style="39"/>
    <col min="9226" max="9226" width="15" style="39" customWidth="1"/>
    <col min="9227" max="9227" width="8.85546875" style="39"/>
    <col min="9228" max="9228" width="10.7109375" style="39" customWidth="1"/>
    <col min="9229" max="9473" width="8.85546875" style="39"/>
    <col min="9474" max="9474" width="11.42578125" style="39" bestFit="1" customWidth="1"/>
    <col min="9475" max="9475" width="8.85546875" style="39"/>
    <col min="9476" max="9476" width="15.28515625" style="39" bestFit="1" customWidth="1"/>
    <col min="9477" max="9477" width="8.85546875" style="39"/>
    <col min="9478" max="9478" width="12.7109375" style="39" bestFit="1" customWidth="1"/>
    <col min="9479" max="9479" width="8.85546875" style="39"/>
    <col min="9480" max="9480" width="12.7109375" style="39" bestFit="1" customWidth="1"/>
    <col min="9481" max="9481" width="8.85546875" style="39"/>
    <col min="9482" max="9482" width="15" style="39" customWidth="1"/>
    <col min="9483" max="9483" width="8.85546875" style="39"/>
    <col min="9484" max="9484" width="10.7109375" style="39" customWidth="1"/>
    <col min="9485" max="9729" width="8.85546875" style="39"/>
    <col min="9730" max="9730" width="11.42578125" style="39" bestFit="1" customWidth="1"/>
    <col min="9731" max="9731" width="8.85546875" style="39"/>
    <col min="9732" max="9732" width="15.28515625" style="39" bestFit="1" customWidth="1"/>
    <col min="9733" max="9733" width="8.85546875" style="39"/>
    <col min="9734" max="9734" width="12.7109375" style="39" bestFit="1" customWidth="1"/>
    <col min="9735" max="9735" width="8.85546875" style="39"/>
    <col min="9736" max="9736" width="12.7109375" style="39" bestFit="1" customWidth="1"/>
    <col min="9737" max="9737" width="8.85546875" style="39"/>
    <col min="9738" max="9738" width="15" style="39" customWidth="1"/>
    <col min="9739" max="9739" width="8.85546875" style="39"/>
    <col min="9740" max="9740" width="10.7109375" style="39" customWidth="1"/>
    <col min="9741" max="9985" width="8.85546875" style="39"/>
    <col min="9986" max="9986" width="11.42578125" style="39" bestFit="1" customWidth="1"/>
    <col min="9987" max="9987" width="8.85546875" style="39"/>
    <col min="9988" max="9988" width="15.28515625" style="39" bestFit="1" customWidth="1"/>
    <col min="9989" max="9989" width="8.85546875" style="39"/>
    <col min="9990" max="9990" width="12.7109375" style="39" bestFit="1" customWidth="1"/>
    <col min="9991" max="9991" width="8.85546875" style="39"/>
    <col min="9992" max="9992" width="12.7109375" style="39" bestFit="1" customWidth="1"/>
    <col min="9993" max="9993" width="8.85546875" style="39"/>
    <col min="9994" max="9994" width="15" style="39" customWidth="1"/>
    <col min="9995" max="9995" width="8.85546875" style="39"/>
    <col min="9996" max="9996" width="10.7109375" style="39" customWidth="1"/>
    <col min="9997" max="10241" width="8.85546875" style="39"/>
    <col min="10242" max="10242" width="11.42578125" style="39" bestFit="1" customWidth="1"/>
    <col min="10243" max="10243" width="8.85546875" style="39"/>
    <col min="10244" max="10244" width="15.28515625" style="39" bestFit="1" customWidth="1"/>
    <col min="10245" max="10245" width="8.85546875" style="39"/>
    <col min="10246" max="10246" width="12.7109375" style="39" bestFit="1" customWidth="1"/>
    <col min="10247" max="10247" width="8.85546875" style="39"/>
    <col min="10248" max="10248" width="12.7109375" style="39" bestFit="1" customWidth="1"/>
    <col min="10249" max="10249" width="8.85546875" style="39"/>
    <col min="10250" max="10250" width="15" style="39" customWidth="1"/>
    <col min="10251" max="10251" width="8.85546875" style="39"/>
    <col min="10252" max="10252" width="10.7109375" style="39" customWidth="1"/>
    <col min="10253" max="10497" width="8.85546875" style="39"/>
    <col min="10498" max="10498" width="11.42578125" style="39" bestFit="1" customWidth="1"/>
    <col min="10499" max="10499" width="8.85546875" style="39"/>
    <col min="10500" max="10500" width="15.28515625" style="39" bestFit="1" customWidth="1"/>
    <col min="10501" max="10501" width="8.85546875" style="39"/>
    <col min="10502" max="10502" width="12.7109375" style="39" bestFit="1" customWidth="1"/>
    <col min="10503" max="10503" width="8.85546875" style="39"/>
    <col min="10504" max="10504" width="12.7109375" style="39" bestFit="1" customWidth="1"/>
    <col min="10505" max="10505" width="8.85546875" style="39"/>
    <col min="10506" max="10506" width="15" style="39" customWidth="1"/>
    <col min="10507" max="10507" width="8.85546875" style="39"/>
    <col min="10508" max="10508" width="10.7109375" style="39" customWidth="1"/>
    <col min="10509" max="10753" width="8.85546875" style="39"/>
    <col min="10754" max="10754" width="11.42578125" style="39" bestFit="1" customWidth="1"/>
    <col min="10755" max="10755" width="8.85546875" style="39"/>
    <col min="10756" max="10756" width="15.28515625" style="39" bestFit="1" customWidth="1"/>
    <col min="10757" max="10757" width="8.85546875" style="39"/>
    <col min="10758" max="10758" width="12.7109375" style="39" bestFit="1" customWidth="1"/>
    <col min="10759" max="10759" width="8.85546875" style="39"/>
    <col min="10760" max="10760" width="12.7109375" style="39" bestFit="1" customWidth="1"/>
    <col min="10761" max="10761" width="8.85546875" style="39"/>
    <col min="10762" max="10762" width="15" style="39" customWidth="1"/>
    <col min="10763" max="10763" width="8.85546875" style="39"/>
    <col min="10764" max="10764" width="10.7109375" style="39" customWidth="1"/>
    <col min="10765" max="11009" width="8.85546875" style="39"/>
    <col min="11010" max="11010" width="11.42578125" style="39" bestFit="1" customWidth="1"/>
    <col min="11011" max="11011" width="8.85546875" style="39"/>
    <col min="11012" max="11012" width="15.28515625" style="39" bestFit="1" customWidth="1"/>
    <col min="11013" max="11013" width="8.85546875" style="39"/>
    <col min="11014" max="11014" width="12.7109375" style="39" bestFit="1" customWidth="1"/>
    <col min="11015" max="11015" width="8.85546875" style="39"/>
    <col min="11016" max="11016" width="12.7109375" style="39" bestFit="1" customWidth="1"/>
    <col min="11017" max="11017" width="8.85546875" style="39"/>
    <col min="11018" max="11018" width="15" style="39" customWidth="1"/>
    <col min="11019" max="11019" width="8.85546875" style="39"/>
    <col min="11020" max="11020" width="10.7109375" style="39" customWidth="1"/>
    <col min="11021" max="11265" width="8.85546875" style="39"/>
    <col min="11266" max="11266" width="11.42578125" style="39" bestFit="1" customWidth="1"/>
    <col min="11267" max="11267" width="8.85546875" style="39"/>
    <col min="11268" max="11268" width="15.28515625" style="39" bestFit="1" customWidth="1"/>
    <col min="11269" max="11269" width="8.85546875" style="39"/>
    <col min="11270" max="11270" width="12.7109375" style="39" bestFit="1" customWidth="1"/>
    <col min="11271" max="11271" width="8.85546875" style="39"/>
    <col min="11272" max="11272" width="12.7109375" style="39" bestFit="1" customWidth="1"/>
    <col min="11273" max="11273" width="8.85546875" style="39"/>
    <col min="11274" max="11274" width="15" style="39" customWidth="1"/>
    <col min="11275" max="11275" width="8.85546875" style="39"/>
    <col min="11276" max="11276" width="10.7109375" style="39" customWidth="1"/>
    <col min="11277" max="11521" width="8.85546875" style="39"/>
    <col min="11522" max="11522" width="11.42578125" style="39" bestFit="1" customWidth="1"/>
    <col min="11523" max="11523" width="8.85546875" style="39"/>
    <col min="11524" max="11524" width="15.28515625" style="39" bestFit="1" customWidth="1"/>
    <col min="11525" max="11525" width="8.85546875" style="39"/>
    <col min="11526" max="11526" width="12.7109375" style="39" bestFit="1" customWidth="1"/>
    <col min="11527" max="11527" width="8.85546875" style="39"/>
    <col min="11528" max="11528" width="12.7109375" style="39" bestFit="1" customWidth="1"/>
    <col min="11529" max="11529" width="8.85546875" style="39"/>
    <col min="11530" max="11530" width="15" style="39" customWidth="1"/>
    <col min="11531" max="11531" width="8.85546875" style="39"/>
    <col min="11532" max="11532" width="10.7109375" style="39" customWidth="1"/>
    <col min="11533" max="11777" width="8.85546875" style="39"/>
    <col min="11778" max="11778" width="11.42578125" style="39" bestFit="1" customWidth="1"/>
    <col min="11779" max="11779" width="8.85546875" style="39"/>
    <col min="11780" max="11780" width="15.28515625" style="39" bestFit="1" customWidth="1"/>
    <col min="11781" max="11781" width="8.85546875" style="39"/>
    <col min="11782" max="11782" width="12.7109375" style="39" bestFit="1" customWidth="1"/>
    <col min="11783" max="11783" width="8.85546875" style="39"/>
    <col min="11784" max="11784" width="12.7109375" style="39" bestFit="1" customWidth="1"/>
    <col min="11785" max="11785" width="8.85546875" style="39"/>
    <col min="11786" max="11786" width="15" style="39" customWidth="1"/>
    <col min="11787" max="11787" width="8.85546875" style="39"/>
    <col min="11788" max="11788" width="10.7109375" style="39" customWidth="1"/>
    <col min="11789" max="12033" width="8.85546875" style="39"/>
    <col min="12034" max="12034" width="11.42578125" style="39" bestFit="1" customWidth="1"/>
    <col min="12035" max="12035" width="8.85546875" style="39"/>
    <col min="12036" max="12036" width="15.28515625" style="39" bestFit="1" customWidth="1"/>
    <col min="12037" max="12037" width="8.85546875" style="39"/>
    <col min="12038" max="12038" width="12.7109375" style="39" bestFit="1" customWidth="1"/>
    <col min="12039" max="12039" width="8.85546875" style="39"/>
    <col min="12040" max="12040" width="12.7109375" style="39" bestFit="1" customWidth="1"/>
    <col min="12041" max="12041" width="8.85546875" style="39"/>
    <col min="12042" max="12042" width="15" style="39" customWidth="1"/>
    <col min="12043" max="12043" width="8.85546875" style="39"/>
    <col min="12044" max="12044" width="10.7109375" style="39" customWidth="1"/>
    <col min="12045" max="12289" width="8.85546875" style="39"/>
    <col min="12290" max="12290" width="11.42578125" style="39" bestFit="1" customWidth="1"/>
    <col min="12291" max="12291" width="8.85546875" style="39"/>
    <col min="12292" max="12292" width="15.28515625" style="39" bestFit="1" customWidth="1"/>
    <col min="12293" max="12293" width="8.85546875" style="39"/>
    <col min="12294" max="12294" width="12.7109375" style="39" bestFit="1" customWidth="1"/>
    <col min="12295" max="12295" width="8.85546875" style="39"/>
    <col min="12296" max="12296" width="12.7109375" style="39" bestFit="1" customWidth="1"/>
    <col min="12297" max="12297" width="8.85546875" style="39"/>
    <col min="12298" max="12298" width="15" style="39" customWidth="1"/>
    <col min="12299" max="12299" width="8.85546875" style="39"/>
    <col min="12300" max="12300" width="10.7109375" style="39" customWidth="1"/>
    <col min="12301" max="12545" width="8.85546875" style="39"/>
    <col min="12546" max="12546" width="11.42578125" style="39" bestFit="1" customWidth="1"/>
    <col min="12547" max="12547" width="8.85546875" style="39"/>
    <col min="12548" max="12548" width="15.28515625" style="39" bestFit="1" customWidth="1"/>
    <col min="12549" max="12549" width="8.85546875" style="39"/>
    <col min="12550" max="12550" width="12.7109375" style="39" bestFit="1" customWidth="1"/>
    <col min="12551" max="12551" width="8.85546875" style="39"/>
    <col min="12552" max="12552" width="12.7109375" style="39" bestFit="1" customWidth="1"/>
    <col min="12553" max="12553" width="8.85546875" style="39"/>
    <col min="12554" max="12554" width="15" style="39" customWidth="1"/>
    <col min="12555" max="12555" width="8.85546875" style="39"/>
    <col min="12556" max="12556" width="10.7109375" style="39" customWidth="1"/>
    <col min="12557" max="12801" width="8.85546875" style="39"/>
    <col min="12802" max="12802" width="11.42578125" style="39" bestFit="1" customWidth="1"/>
    <col min="12803" max="12803" width="8.85546875" style="39"/>
    <col min="12804" max="12804" width="15.28515625" style="39" bestFit="1" customWidth="1"/>
    <col min="12805" max="12805" width="8.85546875" style="39"/>
    <col min="12806" max="12806" width="12.7109375" style="39" bestFit="1" customWidth="1"/>
    <col min="12807" max="12807" width="8.85546875" style="39"/>
    <col min="12808" max="12808" width="12.7109375" style="39" bestFit="1" customWidth="1"/>
    <col min="12809" max="12809" width="8.85546875" style="39"/>
    <col min="12810" max="12810" width="15" style="39" customWidth="1"/>
    <col min="12811" max="12811" width="8.85546875" style="39"/>
    <col min="12812" max="12812" width="10.7109375" style="39" customWidth="1"/>
    <col min="12813" max="13057" width="8.85546875" style="39"/>
    <col min="13058" max="13058" width="11.42578125" style="39" bestFit="1" customWidth="1"/>
    <col min="13059" max="13059" width="8.85546875" style="39"/>
    <col min="13060" max="13060" width="15.28515625" style="39" bestFit="1" customWidth="1"/>
    <col min="13061" max="13061" width="8.85546875" style="39"/>
    <col min="13062" max="13062" width="12.7109375" style="39" bestFit="1" customWidth="1"/>
    <col min="13063" max="13063" width="8.85546875" style="39"/>
    <col min="13064" max="13064" width="12.7109375" style="39" bestFit="1" customWidth="1"/>
    <col min="13065" max="13065" width="8.85546875" style="39"/>
    <col min="13066" max="13066" width="15" style="39" customWidth="1"/>
    <col min="13067" max="13067" width="8.85546875" style="39"/>
    <col min="13068" max="13068" width="10.7109375" style="39" customWidth="1"/>
    <col min="13069" max="13313" width="8.85546875" style="39"/>
    <col min="13314" max="13314" width="11.42578125" style="39" bestFit="1" customWidth="1"/>
    <col min="13315" max="13315" width="8.85546875" style="39"/>
    <col min="13316" max="13316" width="15.28515625" style="39" bestFit="1" customWidth="1"/>
    <col min="13317" max="13317" width="8.85546875" style="39"/>
    <col min="13318" max="13318" width="12.7109375" style="39" bestFit="1" customWidth="1"/>
    <col min="13319" max="13319" width="8.85546875" style="39"/>
    <col min="13320" max="13320" width="12.7109375" style="39" bestFit="1" customWidth="1"/>
    <col min="13321" max="13321" width="8.85546875" style="39"/>
    <col min="13322" max="13322" width="15" style="39" customWidth="1"/>
    <col min="13323" max="13323" width="8.85546875" style="39"/>
    <col min="13324" max="13324" width="10.7109375" style="39" customWidth="1"/>
    <col min="13325" max="13569" width="8.85546875" style="39"/>
    <col min="13570" max="13570" width="11.42578125" style="39" bestFit="1" customWidth="1"/>
    <col min="13571" max="13571" width="8.85546875" style="39"/>
    <col min="13572" max="13572" width="15.28515625" style="39" bestFit="1" customWidth="1"/>
    <col min="13573" max="13573" width="8.85546875" style="39"/>
    <col min="13574" max="13574" width="12.7109375" style="39" bestFit="1" customWidth="1"/>
    <col min="13575" max="13575" width="8.85546875" style="39"/>
    <col min="13576" max="13576" width="12.7109375" style="39" bestFit="1" customWidth="1"/>
    <col min="13577" max="13577" width="8.85546875" style="39"/>
    <col min="13578" max="13578" width="15" style="39" customWidth="1"/>
    <col min="13579" max="13579" width="8.85546875" style="39"/>
    <col min="13580" max="13580" width="10.7109375" style="39" customWidth="1"/>
    <col min="13581" max="13825" width="8.85546875" style="39"/>
    <col min="13826" max="13826" width="11.42578125" style="39" bestFit="1" customWidth="1"/>
    <col min="13827" max="13827" width="8.85546875" style="39"/>
    <col min="13828" max="13828" width="15.28515625" style="39" bestFit="1" customWidth="1"/>
    <col min="13829" max="13829" width="8.85546875" style="39"/>
    <col min="13830" max="13830" width="12.7109375" style="39" bestFit="1" customWidth="1"/>
    <col min="13831" max="13831" width="8.85546875" style="39"/>
    <col min="13832" max="13832" width="12.7109375" style="39" bestFit="1" customWidth="1"/>
    <col min="13833" max="13833" width="8.85546875" style="39"/>
    <col min="13834" max="13834" width="15" style="39" customWidth="1"/>
    <col min="13835" max="13835" width="8.85546875" style="39"/>
    <col min="13836" max="13836" width="10.7109375" style="39" customWidth="1"/>
    <col min="13837" max="14081" width="8.85546875" style="39"/>
    <col min="14082" max="14082" width="11.42578125" style="39" bestFit="1" customWidth="1"/>
    <col min="14083" max="14083" width="8.85546875" style="39"/>
    <col min="14084" max="14084" width="15.28515625" style="39" bestFit="1" customWidth="1"/>
    <col min="14085" max="14085" width="8.85546875" style="39"/>
    <col min="14086" max="14086" width="12.7109375" style="39" bestFit="1" customWidth="1"/>
    <col min="14087" max="14087" width="8.85546875" style="39"/>
    <col min="14088" max="14088" width="12.7109375" style="39" bestFit="1" customWidth="1"/>
    <col min="14089" max="14089" width="8.85546875" style="39"/>
    <col min="14090" max="14090" width="15" style="39" customWidth="1"/>
    <col min="14091" max="14091" width="8.85546875" style="39"/>
    <col min="14092" max="14092" width="10.7109375" style="39" customWidth="1"/>
    <col min="14093" max="14337" width="8.85546875" style="39"/>
    <col min="14338" max="14338" width="11.42578125" style="39" bestFit="1" customWidth="1"/>
    <col min="14339" max="14339" width="8.85546875" style="39"/>
    <col min="14340" max="14340" width="15.28515625" style="39" bestFit="1" customWidth="1"/>
    <col min="14341" max="14341" width="8.85546875" style="39"/>
    <col min="14342" max="14342" width="12.7109375" style="39" bestFit="1" customWidth="1"/>
    <col min="14343" max="14343" width="8.85546875" style="39"/>
    <col min="14344" max="14344" width="12.7109375" style="39" bestFit="1" customWidth="1"/>
    <col min="14345" max="14345" width="8.85546875" style="39"/>
    <col min="14346" max="14346" width="15" style="39" customWidth="1"/>
    <col min="14347" max="14347" width="8.85546875" style="39"/>
    <col min="14348" max="14348" width="10.7109375" style="39" customWidth="1"/>
    <col min="14349" max="14593" width="8.85546875" style="39"/>
    <col min="14594" max="14594" width="11.42578125" style="39" bestFit="1" customWidth="1"/>
    <col min="14595" max="14595" width="8.85546875" style="39"/>
    <col min="14596" max="14596" width="15.28515625" style="39" bestFit="1" customWidth="1"/>
    <col min="14597" max="14597" width="8.85546875" style="39"/>
    <col min="14598" max="14598" width="12.7109375" style="39" bestFit="1" customWidth="1"/>
    <col min="14599" max="14599" width="8.85546875" style="39"/>
    <col min="14600" max="14600" width="12.7109375" style="39" bestFit="1" customWidth="1"/>
    <col min="14601" max="14601" width="8.85546875" style="39"/>
    <col min="14602" max="14602" width="15" style="39" customWidth="1"/>
    <col min="14603" max="14603" width="8.85546875" style="39"/>
    <col min="14604" max="14604" width="10.7109375" style="39" customWidth="1"/>
    <col min="14605" max="14849" width="8.85546875" style="39"/>
    <col min="14850" max="14850" width="11.42578125" style="39" bestFit="1" customWidth="1"/>
    <col min="14851" max="14851" width="8.85546875" style="39"/>
    <col min="14852" max="14852" width="15.28515625" style="39" bestFit="1" customWidth="1"/>
    <col min="14853" max="14853" width="8.85546875" style="39"/>
    <col min="14854" max="14854" width="12.7109375" style="39" bestFit="1" customWidth="1"/>
    <col min="14855" max="14855" width="8.85546875" style="39"/>
    <col min="14856" max="14856" width="12.7109375" style="39" bestFit="1" customWidth="1"/>
    <col min="14857" max="14857" width="8.85546875" style="39"/>
    <col min="14858" max="14858" width="15" style="39" customWidth="1"/>
    <col min="14859" max="14859" width="8.85546875" style="39"/>
    <col min="14860" max="14860" width="10.7109375" style="39" customWidth="1"/>
    <col min="14861" max="15105" width="8.85546875" style="39"/>
    <col min="15106" max="15106" width="11.42578125" style="39" bestFit="1" customWidth="1"/>
    <col min="15107" max="15107" width="8.85546875" style="39"/>
    <col min="15108" max="15108" width="15.28515625" style="39" bestFit="1" customWidth="1"/>
    <col min="15109" max="15109" width="8.85546875" style="39"/>
    <col min="15110" max="15110" width="12.7109375" style="39" bestFit="1" customWidth="1"/>
    <col min="15111" max="15111" width="8.85546875" style="39"/>
    <col min="15112" max="15112" width="12.7109375" style="39" bestFit="1" customWidth="1"/>
    <col min="15113" max="15113" width="8.85546875" style="39"/>
    <col min="15114" max="15114" width="15" style="39" customWidth="1"/>
    <col min="15115" max="15115" width="8.85546875" style="39"/>
    <col min="15116" max="15116" width="10.7109375" style="39" customWidth="1"/>
    <col min="15117" max="15361" width="8.85546875" style="39"/>
    <col min="15362" max="15362" width="11.42578125" style="39" bestFit="1" customWidth="1"/>
    <col min="15363" max="15363" width="8.85546875" style="39"/>
    <col min="15364" max="15364" width="15.28515625" style="39" bestFit="1" customWidth="1"/>
    <col min="15365" max="15365" width="8.85546875" style="39"/>
    <col min="15366" max="15366" width="12.7109375" style="39" bestFit="1" customWidth="1"/>
    <col min="15367" max="15367" width="8.85546875" style="39"/>
    <col min="15368" max="15368" width="12.7109375" style="39" bestFit="1" customWidth="1"/>
    <col min="15369" max="15369" width="8.85546875" style="39"/>
    <col min="15370" max="15370" width="15" style="39" customWidth="1"/>
    <col min="15371" max="15371" width="8.85546875" style="39"/>
    <col min="15372" max="15372" width="10.7109375" style="39" customWidth="1"/>
    <col min="15373" max="15617" width="8.85546875" style="39"/>
    <col min="15618" max="15618" width="11.42578125" style="39" bestFit="1" customWidth="1"/>
    <col min="15619" max="15619" width="8.85546875" style="39"/>
    <col min="15620" max="15620" width="15.28515625" style="39" bestFit="1" customWidth="1"/>
    <col min="15621" max="15621" width="8.85546875" style="39"/>
    <col min="15622" max="15622" width="12.7109375" style="39" bestFit="1" customWidth="1"/>
    <col min="15623" max="15623" width="8.85546875" style="39"/>
    <col min="15624" max="15624" width="12.7109375" style="39" bestFit="1" customWidth="1"/>
    <col min="15625" max="15625" width="8.85546875" style="39"/>
    <col min="15626" max="15626" width="15" style="39" customWidth="1"/>
    <col min="15627" max="15627" width="8.85546875" style="39"/>
    <col min="15628" max="15628" width="10.7109375" style="39" customWidth="1"/>
    <col min="15629" max="15873" width="8.85546875" style="39"/>
    <col min="15874" max="15874" width="11.42578125" style="39" bestFit="1" customWidth="1"/>
    <col min="15875" max="15875" width="8.85546875" style="39"/>
    <col min="15876" max="15876" width="15.28515625" style="39" bestFit="1" customWidth="1"/>
    <col min="15877" max="15877" width="8.85546875" style="39"/>
    <col min="15878" max="15878" width="12.7109375" style="39" bestFit="1" customWidth="1"/>
    <col min="15879" max="15879" width="8.85546875" style="39"/>
    <col min="15880" max="15880" width="12.7109375" style="39" bestFit="1" customWidth="1"/>
    <col min="15881" max="15881" width="8.85546875" style="39"/>
    <col min="15882" max="15882" width="15" style="39" customWidth="1"/>
    <col min="15883" max="15883" width="8.85546875" style="39"/>
    <col min="15884" max="15884" width="10.7109375" style="39" customWidth="1"/>
    <col min="15885" max="16129" width="8.85546875" style="39"/>
    <col min="16130" max="16130" width="11.42578125" style="39" bestFit="1" customWidth="1"/>
    <col min="16131" max="16131" width="8.85546875" style="39"/>
    <col min="16132" max="16132" width="15.28515625" style="39" bestFit="1" customWidth="1"/>
    <col min="16133" max="16133" width="8.85546875" style="39"/>
    <col min="16134" max="16134" width="12.7109375" style="39" bestFit="1" customWidth="1"/>
    <col min="16135" max="16135" width="8.85546875" style="39"/>
    <col min="16136" max="16136" width="12.7109375" style="39" bestFit="1" customWidth="1"/>
    <col min="16137" max="16137" width="8.85546875" style="39"/>
    <col min="16138" max="16138" width="15" style="39" customWidth="1"/>
    <col min="16139" max="16139" width="8.85546875" style="39"/>
    <col min="16140" max="16140" width="10.7109375" style="39" customWidth="1"/>
    <col min="16141" max="16384" width="8.85546875" style="39"/>
  </cols>
  <sheetData>
    <row r="1" spans="1:12" ht="23.25">
      <c r="A1" s="38" t="s">
        <v>38</v>
      </c>
    </row>
    <row r="3" spans="1:12">
      <c r="B3" s="40" t="s">
        <v>39</v>
      </c>
      <c r="D3" s="40" t="s">
        <v>40</v>
      </c>
      <c r="F3" s="41" t="s">
        <v>41</v>
      </c>
    </row>
    <row r="4" spans="1:12">
      <c r="B4" s="42">
        <v>9</v>
      </c>
      <c r="D4" s="42">
        <v>0</v>
      </c>
      <c r="F4" s="42">
        <v>1</v>
      </c>
    </row>
    <row r="5" spans="1:12">
      <c r="B5" s="42">
        <v>9.5</v>
      </c>
      <c r="D5" s="42">
        <v>1</v>
      </c>
      <c r="F5" s="42">
        <v>2</v>
      </c>
    </row>
    <row r="6" spans="1:12">
      <c r="B6" s="42">
        <v>10</v>
      </c>
      <c r="D6" s="42">
        <v>2</v>
      </c>
      <c r="F6" s="42">
        <v>3</v>
      </c>
    </row>
    <row r="7" spans="1:12">
      <c r="B7" s="42">
        <v>10.5</v>
      </c>
      <c r="D7" s="42">
        <v>3</v>
      </c>
      <c r="F7" s="42">
        <v>4</v>
      </c>
    </row>
    <row r="8" spans="1:12">
      <c r="B8" s="42">
        <v>11</v>
      </c>
      <c r="D8" s="42">
        <v>4</v>
      </c>
      <c r="F8" s="42">
        <v>5</v>
      </c>
    </row>
    <row r="9" spans="1:12">
      <c r="B9" s="42">
        <v>11.5</v>
      </c>
      <c r="D9" s="42">
        <v>5</v>
      </c>
      <c r="F9" s="42">
        <v>6</v>
      </c>
    </row>
    <row r="10" spans="1:12">
      <c r="B10" s="42">
        <v>12</v>
      </c>
      <c r="D10" s="42">
        <v>6</v>
      </c>
      <c r="F10" s="42">
        <v>7</v>
      </c>
    </row>
    <row r="11" spans="1:12">
      <c r="D11" s="42">
        <v>7</v>
      </c>
    </row>
    <row r="12" spans="1:12">
      <c r="D12" s="42">
        <v>8</v>
      </c>
    </row>
    <row r="15" spans="1:12">
      <c r="H15" s="41" t="s">
        <v>42</v>
      </c>
      <c r="J15" s="41" t="s">
        <v>43</v>
      </c>
      <c r="L15" s="41" t="s">
        <v>44</v>
      </c>
    </row>
    <row r="16" spans="1:12">
      <c r="D16" s="41" t="s">
        <v>45</v>
      </c>
      <c r="F16" s="41" t="s">
        <v>46</v>
      </c>
      <c r="H16" s="41" t="s">
        <v>47</v>
      </c>
      <c r="J16" s="41" t="s">
        <v>48</v>
      </c>
      <c r="L16" s="42" t="s">
        <v>49</v>
      </c>
    </row>
    <row r="17" spans="4:12">
      <c r="D17" s="42" t="s">
        <v>10</v>
      </c>
      <c r="F17" s="42" t="s">
        <v>11</v>
      </c>
      <c r="H17" s="42" t="s">
        <v>11</v>
      </c>
      <c r="J17" s="42" t="s">
        <v>11</v>
      </c>
      <c r="L17" s="42" t="s">
        <v>50</v>
      </c>
    </row>
    <row r="18" spans="4:12">
      <c r="D18" s="42" t="s">
        <v>51</v>
      </c>
      <c r="F18" s="42" t="s">
        <v>17</v>
      </c>
      <c r="H18" s="42" t="s">
        <v>17</v>
      </c>
      <c r="J18" s="42" t="s">
        <v>52</v>
      </c>
    </row>
    <row r="19" spans="4:12">
      <c r="D19" s="42" t="s">
        <v>53</v>
      </c>
      <c r="F19" s="39" t="s">
        <v>54</v>
      </c>
      <c r="J19" s="42" t="s">
        <v>55</v>
      </c>
    </row>
    <row r="20" spans="4:12">
      <c r="D20" s="42" t="s">
        <v>56</v>
      </c>
    </row>
    <row r="22" spans="4:12">
      <c r="F22" s="41" t="s">
        <v>57</v>
      </c>
      <c r="H22" s="41" t="s">
        <v>58</v>
      </c>
      <c r="J22" s="41" t="s">
        <v>59</v>
      </c>
    </row>
    <row r="23" spans="4:12">
      <c r="F23" s="42" t="s">
        <v>11</v>
      </c>
      <c r="H23" s="42" t="s">
        <v>11</v>
      </c>
      <c r="J23" s="42" t="s">
        <v>11</v>
      </c>
    </row>
    <row r="24" spans="4:12">
      <c r="F24" s="42" t="s">
        <v>17</v>
      </c>
      <c r="H24" s="42" t="s">
        <v>17</v>
      </c>
      <c r="J24" s="42" t="s">
        <v>17</v>
      </c>
    </row>
    <row r="28" spans="4:12">
      <c r="D28" s="42" t="s">
        <v>60</v>
      </c>
      <c r="F28" s="42" t="s">
        <v>61</v>
      </c>
      <c r="H28" s="42" t="s">
        <v>62</v>
      </c>
      <c r="J28" s="42" t="s">
        <v>63</v>
      </c>
      <c r="L28" s="41" t="s">
        <v>64</v>
      </c>
    </row>
    <row r="29" spans="4:12">
      <c r="D29" s="42" t="s">
        <v>65</v>
      </c>
      <c r="F29" s="42">
        <v>0</v>
      </c>
      <c r="H29" s="42">
        <v>0</v>
      </c>
      <c r="J29" s="42" t="s">
        <v>11</v>
      </c>
      <c r="L29" s="42" t="s">
        <v>49</v>
      </c>
    </row>
    <row r="30" spans="4:12">
      <c r="D30" s="42" t="s">
        <v>35</v>
      </c>
      <c r="F30" s="42">
        <v>1</v>
      </c>
      <c r="H30" s="42">
        <v>1</v>
      </c>
      <c r="J30" s="42" t="s">
        <v>17</v>
      </c>
      <c r="L30" s="42" t="s">
        <v>50</v>
      </c>
    </row>
    <row r="31" spans="4:12">
      <c r="D31" s="42" t="s">
        <v>26</v>
      </c>
      <c r="F31" s="42">
        <v>2</v>
      </c>
      <c r="H31" s="42">
        <v>2</v>
      </c>
    </row>
    <row r="32" spans="4:12">
      <c r="F32" s="42">
        <v>3</v>
      </c>
      <c r="H32" s="42">
        <v>3</v>
      </c>
    </row>
    <row r="33" spans="4:16">
      <c r="F33" s="42">
        <v>4</v>
      </c>
      <c r="H33" s="42">
        <v>4</v>
      </c>
    </row>
    <row r="36" spans="4:16">
      <c r="D36" s="41" t="s">
        <v>66</v>
      </c>
      <c r="F36" s="41" t="s">
        <v>67</v>
      </c>
      <c r="H36" s="41" t="s">
        <v>68</v>
      </c>
      <c r="J36" s="41" t="s">
        <v>69</v>
      </c>
      <c r="L36" s="41" t="s">
        <v>70</v>
      </c>
      <c r="N36" s="39" t="s">
        <v>71</v>
      </c>
      <c r="P36" s="39" t="s">
        <v>72</v>
      </c>
    </row>
    <row r="37" spans="4:16">
      <c r="D37" s="42">
        <v>10</v>
      </c>
      <c r="F37" s="42" t="s">
        <v>13</v>
      </c>
      <c r="H37" s="42" t="s">
        <v>73</v>
      </c>
      <c r="J37" s="42">
        <v>0</v>
      </c>
      <c r="L37" s="42">
        <v>0</v>
      </c>
      <c r="N37" s="39">
        <v>0</v>
      </c>
      <c r="P37" s="39">
        <v>0</v>
      </c>
    </row>
    <row r="38" spans="4:16">
      <c r="D38" s="42">
        <v>20</v>
      </c>
      <c r="F38" s="42" t="s">
        <v>74</v>
      </c>
      <c r="H38" s="43" t="s">
        <v>75</v>
      </c>
      <c r="J38" s="42">
        <v>1</v>
      </c>
      <c r="L38" s="42">
        <v>1</v>
      </c>
      <c r="N38" s="39">
        <v>1</v>
      </c>
      <c r="P38" s="39">
        <v>1</v>
      </c>
    </row>
    <row r="39" spans="4:16">
      <c r="D39" s="42">
        <v>30</v>
      </c>
      <c r="F39" s="42"/>
      <c r="H39" s="44" t="s">
        <v>14</v>
      </c>
      <c r="J39" s="42">
        <v>2</v>
      </c>
      <c r="L39" s="42">
        <v>2</v>
      </c>
      <c r="N39" s="39">
        <v>2</v>
      </c>
      <c r="P39" s="39">
        <v>2</v>
      </c>
    </row>
    <row r="40" spans="4:16">
      <c r="D40" s="42">
        <v>40</v>
      </c>
      <c r="F40" s="42"/>
      <c r="H40" s="44" t="s">
        <v>76</v>
      </c>
      <c r="J40" s="42">
        <v>3</v>
      </c>
      <c r="N40" s="39">
        <v>3</v>
      </c>
      <c r="P40" s="39">
        <v>3</v>
      </c>
    </row>
    <row r="41" spans="4:16">
      <c r="D41" s="42">
        <v>50</v>
      </c>
      <c r="F41" s="42"/>
      <c r="H41" s="44" t="s">
        <v>77</v>
      </c>
      <c r="J41" s="42">
        <v>4</v>
      </c>
      <c r="N41" s="39">
        <v>4</v>
      </c>
      <c r="P41" s="39">
        <v>4</v>
      </c>
    </row>
    <row r="42" spans="4:16">
      <c r="D42" s="42">
        <v>60</v>
      </c>
      <c r="F42" s="42"/>
      <c r="J42" s="42">
        <v>5</v>
      </c>
      <c r="P42" s="39">
        <v>5</v>
      </c>
    </row>
    <row r="43" spans="4:16">
      <c r="D43" s="42">
        <v>70</v>
      </c>
      <c r="F43" s="42"/>
      <c r="J43" s="42">
        <v>6</v>
      </c>
      <c r="P43" s="39">
        <v>6</v>
      </c>
    </row>
    <row r="44" spans="4:16">
      <c r="D44" s="42">
        <v>80</v>
      </c>
      <c r="F44" s="42"/>
      <c r="J44" s="42">
        <v>7</v>
      </c>
      <c r="P44" s="39">
        <v>7</v>
      </c>
    </row>
    <row r="45" spans="4:16">
      <c r="D45" s="42">
        <v>90</v>
      </c>
      <c r="F45" s="42"/>
      <c r="J45" s="42">
        <v>8</v>
      </c>
      <c r="P45" s="39">
        <v>8</v>
      </c>
    </row>
    <row r="46" spans="4:16">
      <c r="D46" s="42">
        <v>100</v>
      </c>
      <c r="J46" s="42">
        <v>9</v>
      </c>
    </row>
    <row r="47" spans="4:16">
      <c r="J47" s="42">
        <v>10</v>
      </c>
    </row>
    <row r="51" spans="4:17">
      <c r="D51" s="45" t="s">
        <v>78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46" t="s">
        <v>79</v>
      </c>
      <c r="E54"/>
      <c r="F54" s="46" t="s">
        <v>80</v>
      </c>
      <c r="G54"/>
      <c r="H54" s="46" t="s">
        <v>81</v>
      </c>
      <c r="I54"/>
      <c r="J54" s="46" t="s">
        <v>82</v>
      </c>
      <c r="K54"/>
      <c r="L54" s="46" t="s">
        <v>83</v>
      </c>
      <c r="M54"/>
      <c r="N54" s="47" t="s">
        <v>84</v>
      </c>
      <c r="O54"/>
      <c r="P54" s="47" t="s">
        <v>106</v>
      </c>
      <c r="Q54"/>
    </row>
    <row r="55" spans="4:17">
      <c r="D55" s="2" t="s">
        <v>85</v>
      </c>
      <c r="E55"/>
      <c r="F55" s="2" t="s">
        <v>11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8" t="s">
        <v>49</v>
      </c>
      <c r="Q55"/>
    </row>
    <row r="56" spans="4:17">
      <c r="D56" s="2" t="s">
        <v>87</v>
      </c>
      <c r="E56"/>
      <c r="F56" s="1">
        <v>10</v>
      </c>
      <c r="G56"/>
      <c r="H56" s="2" t="s">
        <v>17</v>
      </c>
      <c r="I56"/>
      <c r="J56" s="2" t="s">
        <v>88</v>
      </c>
      <c r="K56"/>
      <c r="L56" s="1">
        <v>5</v>
      </c>
      <c r="M56"/>
      <c r="N56">
        <v>30</v>
      </c>
      <c r="O56"/>
      <c r="P56" s="48" t="s">
        <v>50</v>
      </c>
      <c r="Q56"/>
    </row>
    <row r="57" spans="4:17">
      <c r="D57" s="2" t="s">
        <v>89</v>
      </c>
      <c r="E57"/>
      <c r="F57" s="1">
        <v>15</v>
      </c>
      <c r="G57"/>
      <c r="H57"/>
      <c r="I57"/>
      <c r="J57" s="48" t="s">
        <v>90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15</v>
      </c>
      <c r="E58"/>
      <c r="F58" s="1">
        <v>20</v>
      </c>
      <c r="G58"/>
      <c r="H58"/>
      <c r="I58"/>
      <c r="J58" s="2" t="s">
        <v>91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92</v>
      </c>
      <c r="E59"/>
      <c r="F59" s="1">
        <v>30</v>
      </c>
      <c r="G59"/>
      <c r="H59"/>
      <c r="I59"/>
      <c r="J59" s="2" t="s">
        <v>93</v>
      </c>
      <c r="K59"/>
      <c r="L59" s="1">
        <v>20</v>
      </c>
      <c r="M59"/>
      <c r="N59">
        <v>45</v>
      </c>
      <c r="O59"/>
      <c r="P59"/>
      <c r="Q59"/>
    </row>
    <row r="60" spans="4:17">
      <c r="D60" s="2" t="s">
        <v>105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 t="s">
        <v>107</v>
      </c>
      <c r="E61"/>
      <c r="F61" s="1">
        <v>50</v>
      </c>
      <c r="G61"/>
      <c r="H61"/>
      <c r="I61"/>
      <c r="J61"/>
      <c r="K61"/>
      <c r="L61" s="2" t="s">
        <v>94</v>
      </c>
      <c r="M61"/>
      <c r="N61">
        <v>55</v>
      </c>
      <c r="O61"/>
      <c r="P61"/>
      <c r="Q61"/>
    </row>
    <row r="62" spans="4:17">
      <c r="D62" s="2" t="s">
        <v>108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 s="2" t="s">
        <v>109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 s="2" t="s">
        <v>110</v>
      </c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 s="2" t="s">
        <v>111</v>
      </c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 s="2" t="s">
        <v>112</v>
      </c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46" t="s">
        <v>95</v>
      </c>
      <c r="E70"/>
      <c r="F70" s="46" t="s">
        <v>96</v>
      </c>
      <c r="G70"/>
      <c r="H70" s="46" t="s">
        <v>97</v>
      </c>
      <c r="I70"/>
      <c r="J70" s="46" t="s">
        <v>98</v>
      </c>
      <c r="K70"/>
      <c r="L70" s="46" t="s">
        <v>99</v>
      </c>
      <c r="M70"/>
      <c r="N70"/>
      <c r="O70"/>
      <c r="P70"/>
      <c r="Q70"/>
    </row>
    <row r="71" spans="4:17">
      <c r="D71" s="1">
        <v>0</v>
      </c>
      <c r="E71"/>
      <c r="F71" s="2" t="s">
        <v>65</v>
      </c>
      <c r="G71"/>
      <c r="H71" s="48" t="s">
        <v>100</v>
      </c>
      <c r="I71"/>
      <c r="J71" s="1">
        <v>0</v>
      </c>
      <c r="K71"/>
      <c r="L71" s="48" t="s">
        <v>37</v>
      </c>
      <c r="M71"/>
      <c r="N71"/>
      <c r="O71"/>
      <c r="P71"/>
      <c r="Q71"/>
    </row>
    <row r="72" spans="4:17">
      <c r="D72" s="1">
        <v>1</v>
      </c>
      <c r="E72"/>
      <c r="F72" s="2" t="s">
        <v>101</v>
      </c>
      <c r="G72"/>
      <c r="H72" s="48" t="s">
        <v>102</v>
      </c>
      <c r="I72"/>
      <c r="J72" s="1">
        <v>1</v>
      </c>
      <c r="K72"/>
      <c r="L72" s="48" t="s">
        <v>100</v>
      </c>
      <c r="M72"/>
      <c r="N72"/>
      <c r="O72"/>
      <c r="P72"/>
      <c r="Q72"/>
    </row>
    <row r="73" spans="4:17">
      <c r="D73" s="1">
        <v>2</v>
      </c>
      <c r="E73"/>
      <c r="F73" s="2" t="s">
        <v>35</v>
      </c>
      <c r="G73"/>
      <c r="H73" s="48" t="s">
        <v>36</v>
      </c>
      <c r="I73"/>
      <c r="J73" s="1">
        <v>2</v>
      </c>
      <c r="K73"/>
      <c r="L73" s="48" t="s">
        <v>102</v>
      </c>
      <c r="M73"/>
      <c r="N73"/>
      <c r="O73"/>
      <c r="P73"/>
      <c r="Q73"/>
    </row>
    <row r="74" spans="4:17">
      <c r="D74" s="1">
        <v>3</v>
      </c>
      <c r="E74"/>
      <c r="F74" s="2" t="s">
        <v>26</v>
      </c>
      <c r="G74"/>
      <c r="H74" s="48" t="s">
        <v>103</v>
      </c>
      <c r="I74"/>
      <c r="J74"/>
      <c r="K74"/>
      <c r="L74" s="48" t="s">
        <v>36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8" t="s">
        <v>103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D0FE-0926-4463-B86C-31BB63223565}">
  <dimension ref="A1:T75"/>
  <sheetViews>
    <sheetView topLeftCell="A49" zoomScale="85" zoomScaleNormal="85" workbookViewId="0">
      <selection activeCell="N25" sqref="N25"/>
    </sheetView>
  </sheetViews>
  <sheetFormatPr defaultRowHeight="12.75"/>
  <cols>
    <col min="1" max="1" width="8.85546875" style="39"/>
    <col min="2" max="2" width="11.42578125" style="39" bestFit="1" customWidth="1"/>
    <col min="3" max="3" width="8.85546875" style="39"/>
    <col min="4" max="4" width="15.28515625" style="39" bestFit="1" customWidth="1"/>
    <col min="5" max="5" width="8.85546875" style="39"/>
    <col min="6" max="6" width="12.7109375" style="39" bestFit="1" customWidth="1"/>
    <col min="7" max="7" width="8.85546875" style="39"/>
    <col min="8" max="8" width="13.85546875" style="39" bestFit="1" customWidth="1"/>
    <col min="9" max="9" width="8.85546875" style="39"/>
    <col min="10" max="10" width="15.28515625" style="39" bestFit="1" customWidth="1"/>
    <col min="11" max="11" width="8.85546875" style="39"/>
    <col min="12" max="12" width="10.140625" style="39" bestFit="1" customWidth="1"/>
    <col min="13" max="257" width="8.85546875" style="39"/>
    <col min="258" max="258" width="11.42578125" style="39" bestFit="1" customWidth="1"/>
    <col min="259" max="259" width="8.85546875" style="39"/>
    <col min="260" max="260" width="15.28515625" style="39" bestFit="1" customWidth="1"/>
    <col min="261" max="261" width="8.85546875" style="39"/>
    <col min="262" max="262" width="12.7109375" style="39" bestFit="1" customWidth="1"/>
    <col min="263" max="263" width="8.85546875" style="39"/>
    <col min="264" max="264" width="12.7109375" style="39" bestFit="1" customWidth="1"/>
    <col min="265" max="265" width="8.85546875" style="39"/>
    <col min="266" max="266" width="15" style="39" customWidth="1"/>
    <col min="267" max="267" width="8.85546875" style="39"/>
    <col min="268" max="268" width="10.7109375" style="39" customWidth="1"/>
    <col min="269" max="513" width="8.85546875" style="39"/>
    <col min="514" max="514" width="11.42578125" style="39" bestFit="1" customWidth="1"/>
    <col min="515" max="515" width="8.85546875" style="39"/>
    <col min="516" max="516" width="15.28515625" style="39" bestFit="1" customWidth="1"/>
    <col min="517" max="517" width="8.85546875" style="39"/>
    <col min="518" max="518" width="12.7109375" style="39" bestFit="1" customWidth="1"/>
    <col min="519" max="519" width="8.85546875" style="39"/>
    <col min="520" max="520" width="12.7109375" style="39" bestFit="1" customWidth="1"/>
    <col min="521" max="521" width="8.85546875" style="39"/>
    <col min="522" max="522" width="15" style="39" customWidth="1"/>
    <col min="523" max="523" width="8.85546875" style="39"/>
    <col min="524" max="524" width="10.7109375" style="39" customWidth="1"/>
    <col min="525" max="769" width="8.85546875" style="39"/>
    <col min="770" max="770" width="11.42578125" style="39" bestFit="1" customWidth="1"/>
    <col min="771" max="771" width="8.85546875" style="39"/>
    <col min="772" max="772" width="15.28515625" style="39" bestFit="1" customWidth="1"/>
    <col min="773" max="773" width="8.85546875" style="39"/>
    <col min="774" max="774" width="12.7109375" style="39" bestFit="1" customWidth="1"/>
    <col min="775" max="775" width="8.85546875" style="39"/>
    <col min="776" max="776" width="12.7109375" style="39" bestFit="1" customWidth="1"/>
    <col min="777" max="777" width="8.85546875" style="39"/>
    <col min="778" max="778" width="15" style="39" customWidth="1"/>
    <col min="779" max="779" width="8.85546875" style="39"/>
    <col min="780" max="780" width="10.7109375" style="39" customWidth="1"/>
    <col min="781" max="1025" width="8.85546875" style="39"/>
    <col min="1026" max="1026" width="11.42578125" style="39" bestFit="1" customWidth="1"/>
    <col min="1027" max="1027" width="8.85546875" style="39"/>
    <col min="1028" max="1028" width="15.28515625" style="39" bestFit="1" customWidth="1"/>
    <col min="1029" max="1029" width="8.85546875" style="39"/>
    <col min="1030" max="1030" width="12.7109375" style="39" bestFit="1" customWidth="1"/>
    <col min="1031" max="1031" width="8.85546875" style="39"/>
    <col min="1032" max="1032" width="12.7109375" style="39" bestFit="1" customWidth="1"/>
    <col min="1033" max="1033" width="8.85546875" style="39"/>
    <col min="1034" max="1034" width="15" style="39" customWidth="1"/>
    <col min="1035" max="1035" width="8.85546875" style="39"/>
    <col min="1036" max="1036" width="10.7109375" style="39" customWidth="1"/>
    <col min="1037" max="1281" width="8.85546875" style="39"/>
    <col min="1282" max="1282" width="11.42578125" style="39" bestFit="1" customWidth="1"/>
    <col min="1283" max="1283" width="8.85546875" style="39"/>
    <col min="1284" max="1284" width="15.28515625" style="39" bestFit="1" customWidth="1"/>
    <col min="1285" max="1285" width="8.85546875" style="39"/>
    <col min="1286" max="1286" width="12.7109375" style="39" bestFit="1" customWidth="1"/>
    <col min="1287" max="1287" width="8.85546875" style="39"/>
    <col min="1288" max="1288" width="12.7109375" style="39" bestFit="1" customWidth="1"/>
    <col min="1289" max="1289" width="8.85546875" style="39"/>
    <col min="1290" max="1290" width="15" style="39" customWidth="1"/>
    <col min="1291" max="1291" width="8.85546875" style="39"/>
    <col min="1292" max="1292" width="10.7109375" style="39" customWidth="1"/>
    <col min="1293" max="1537" width="8.85546875" style="39"/>
    <col min="1538" max="1538" width="11.42578125" style="39" bestFit="1" customWidth="1"/>
    <col min="1539" max="1539" width="8.85546875" style="39"/>
    <col min="1540" max="1540" width="15.28515625" style="39" bestFit="1" customWidth="1"/>
    <col min="1541" max="1541" width="8.85546875" style="39"/>
    <col min="1542" max="1542" width="12.7109375" style="39" bestFit="1" customWidth="1"/>
    <col min="1543" max="1543" width="8.85546875" style="39"/>
    <col min="1544" max="1544" width="12.7109375" style="39" bestFit="1" customWidth="1"/>
    <col min="1545" max="1545" width="8.85546875" style="39"/>
    <col min="1546" max="1546" width="15" style="39" customWidth="1"/>
    <col min="1547" max="1547" width="8.85546875" style="39"/>
    <col min="1548" max="1548" width="10.7109375" style="39" customWidth="1"/>
    <col min="1549" max="1793" width="8.85546875" style="39"/>
    <col min="1794" max="1794" width="11.42578125" style="39" bestFit="1" customWidth="1"/>
    <col min="1795" max="1795" width="8.85546875" style="39"/>
    <col min="1796" max="1796" width="15.28515625" style="39" bestFit="1" customWidth="1"/>
    <col min="1797" max="1797" width="8.85546875" style="39"/>
    <col min="1798" max="1798" width="12.7109375" style="39" bestFit="1" customWidth="1"/>
    <col min="1799" max="1799" width="8.85546875" style="39"/>
    <col min="1800" max="1800" width="12.7109375" style="39" bestFit="1" customWidth="1"/>
    <col min="1801" max="1801" width="8.85546875" style="39"/>
    <col min="1802" max="1802" width="15" style="39" customWidth="1"/>
    <col min="1803" max="1803" width="8.85546875" style="39"/>
    <col min="1804" max="1804" width="10.7109375" style="39" customWidth="1"/>
    <col min="1805" max="2049" width="8.85546875" style="39"/>
    <col min="2050" max="2050" width="11.42578125" style="39" bestFit="1" customWidth="1"/>
    <col min="2051" max="2051" width="8.85546875" style="39"/>
    <col min="2052" max="2052" width="15.28515625" style="39" bestFit="1" customWidth="1"/>
    <col min="2053" max="2053" width="8.85546875" style="39"/>
    <col min="2054" max="2054" width="12.7109375" style="39" bestFit="1" customWidth="1"/>
    <col min="2055" max="2055" width="8.85546875" style="39"/>
    <col min="2056" max="2056" width="12.7109375" style="39" bestFit="1" customWidth="1"/>
    <col min="2057" max="2057" width="8.85546875" style="39"/>
    <col min="2058" max="2058" width="15" style="39" customWidth="1"/>
    <col min="2059" max="2059" width="8.85546875" style="39"/>
    <col min="2060" max="2060" width="10.7109375" style="39" customWidth="1"/>
    <col min="2061" max="2305" width="8.85546875" style="39"/>
    <col min="2306" max="2306" width="11.42578125" style="39" bestFit="1" customWidth="1"/>
    <col min="2307" max="2307" width="8.85546875" style="39"/>
    <col min="2308" max="2308" width="15.28515625" style="39" bestFit="1" customWidth="1"/>
    <col min="2309" max="2309" width="8.85546875" style="39"/>
    <col min="2310" max="2310" width="12.7109375" style="39" bestFit="1" customWidth="1"/>
    <col min="2311" max="2311" width="8.85546875" style="39"/>
    <col min="2312" max="2312" width="12.7109375" style="39" bestFit="1" customWidth="1"/>
    <col min="2313" max="2313" width="8.85546875" style="39"/>
    <col min="2314" max="2314" width="15" style="39" customWidth="1"/>
    <col min="2315" max="2315" width="8.85546875" style="39"/>
    <col min="2316" max="2316" width="10.7109375" style="39" customWidth="1"/>
    <col min="2317" max="2561" width="8.85546875" style="39"/>
    <col min="2562" max="2562" width="11.42578125" style="39" bestFit="1" customWidth="1"/>
    <col min="2563" max="2563" width="8.85546875" style="39"/>
    <col min="2564" max="2564" width="15.28515625" style="39" bestFit="1" customWidth="1"/>
    <col min="2565" max="2565" width="8.85546875" style="39"/>
    <col min="2566" max="2566" width="12.7109375" style="39" bestFit="1" customWidth="1"/>
    <col min="2567" max="2567" width="8.85546875" style="39"/>
    <col min="2568" max="2568" width="12.7109375" style="39" bestFit="1" customWidth="1"/>
    <col min="2569" max="2569" width="8.85546875" style="39"/>
    <col min="2570" max="2570" width="15" style="39" customWidth="1"/>
    <col min="2571" max="2571" width="8.85546875" style="39"/>
    <col min="2572" max="2572" width="10.7109375" style="39" customWidth="1"/>
    <col min="2573" max="2817" width="8.85546875" style="39"/>
    <col min="2818" max="2818" width="11.42578125" style="39" bestFit="1" customWidth="1"/>
    <col min="2819" max="2819" width="8.85546875" style="39"/>
    <col min="2820" max="2820" width="15.28515625" style="39" bestFit="1" customWidth="1"/>
    <col min="2821" max="2821" width="8.85546875" style="39"/>
    <col min="2822" max="2822" width="12.7109375" style="39" bestFit="1" customWidth="1"/>
    <col min="2823" max="2823" width="8.85546875" style="39"/>
    <col min="2824" max="2824" width="12.7109375" style="39" bestFit="1" customWidth="1"/>
    <col min="2825" max="2825" width="8.85546875" style="39"/>
    <col min="2826" max="2826" width="15" style="39" customWidth="1"/>
    <col min="2827" max="2827" width="8.85546875" style="39"/>
    <col min="2828" max="2828" width="10.7109375" style="39" customWidth="1"/>
    <col min="2829" max="3073" width="8.85546875" style="39"/>
    <col min="3074" max="3074" width="11.42578125" style="39" bestFit="1" customWidth="1"/>
    <col min="3075" max="3075" width="8.85546875" style="39"/>
    <col min="3076" max="3076" width="15.28515625" style="39" bestFit="1" customWidth="1"/>
    <col min="3077" max="3077" width="8.85546875" style="39"/>
    <col min="3078" max="3078" width="12.7109375" style="39" bestFit="1" customWidth="1"/>
    <col min="3079" max="3079" width="8.85546875" style="39"/>
    <col min="3080" max="3080" width="12.7109375" style="39" bestFit="1" customWidth="1"/>
    <col min="3081" max="3081" width="8.85546875" style="39"/>
    <col min="3082" max="3082" width="15" style="39" customWidth="1"/>
    <col min="3083" max="3083" width="8.85546875" style="39"/>
    <col min="3084" max="3084" width="10.7109375" style="39" customWidth="1"/>
    <col min="3085" max="3329" width="8.85546875" style="39"/>
    <col min="3330" max="3330" width="11.42578125" style="39" bestFit="1" customWidth="1"/>
    <col min="3331" max="3331" width="8.85546875" style="39"/>
    <col min="3332" max="3332" width="15.28515625" style="39" bestFit="1" customWidth="1"/>
    <col min="3333" max="3333" width="8.85546875" style="39"/>
    <col min="3334" max="3334" width="12.7109375" style="39" bestFit="1" customWidth="1"/>
    <col min="3335" max="3335" width="8.85546875" style="39"/>
    <col min="3336" max="3336" width="12.7109375" style="39" bestFit="1" customWidth="1"/>
    <col min="3337" max="3337" width="8.85546875" style="39"/>
    <col min="3338" max="3338" width="15" style="39" customWidth="1"/>
    <col min="3339" max="3339" width="8.85546875" style="39"/>
    <col min="3340" max="3340" width="10.7109375" style="39" customWidth="1"/>
    <col min="3341" max="3585" width="8.85546875" style="39"/>
    <col min="3586" max="3586" width="11.42578125" style="39" bestFit="1" customWidth="1"/>
    <col min="3587" max="3587" width="8.85546875" style="39"/>
    <col min="3588" max="3588" width="15.28515625" style="39" bestFit="1" customWidth="1"/>
    <col min="3589" max="3589" width="8.85546875" style="39"/>
    <col min="3590" max="3590" width="12.7109375" style="39" bestFit="1" customWidth="1"/>
    <col min="3591" max="3591" width="8.85546875" style="39"/>
    <col min="3592" max="3592" width="12.7109375" style="39" bestFit="1" customWidth="1"/>
    <col min="3593" max="3593" width="8.85546875" style="39"/>
    <col min="3594" max="3594" width="15" style="39" customWidth="1"/>
    <col min="3595" max="3595" width="8.85546875" style="39"/>
    <col min="3596" max="3596" width="10.7109375" style="39" customWidth="1"/>
    <col min="3597" max="3841" width="8.85546875" style="39"/>
    <col min="3842" max="3842" width="11.42578125" style="39" bestFit="1" customWidth="1"/>
    <col min="3843" max="3843" width="8.85546875" style="39"/>
    <col min="3844" max="3844" width="15.28515625" style="39" bestFit="1" customWidth="1"/>
    <col min="3845" max="3845" width="8.85546875" style="39"/>
    <col min="3846" max="3846" width="12.7109375" style="39" bestFit="1" customWidth="1"/>
    <col min="3847" max="3847" width="8.85546875" style="39"/>
    <col min="3848" max="3848" width="12.7109375" style="39" bestFit="1" customWidth="1"/>
    <col min="3849" max="3849" width="8.85546875" style="39"/>
    <col min="3850" max="3850" width="15" style="39" customWidth="1"/>
    <col min="3851" max="3851" width="8.85546875" style="39"/>
    <col min="3852" max="3852" width="10.7109375" style="39" customWidth="1"/>
    <col min="3853" max="4097" width="8.85546875" style="39"/>
    <col min="4098" max="4098" width="11.42578125" style="39" bestFit="1" customWidth="1"/>
    <col min="4099" max="4099" width="8.85546875" style="39"/>
    <col min="4100" max="4100" width="15.28515625" style="39" bestFit="1" customWidth="1"/>
    <col min="4101" max="4101" width="8.85546875" style="39"/>
    <col min="4102" max="4102" width="12.7109375" style="39" bestFit="1" customWidth="1"/>
    <col min="4103" max="4103" width="8.85546875" style="39"/>
    <col min="4104" max="4104" width="12.7109375" style="39" bestFit="1" customWidth="1"/>
    <col min="4105" max="4105" width="8.85546875" style="39"/>
    <col min="4106" max="4106" width="15" style="39" customWidth="1"/>
    <col min="4107" max="4107" width="8.85546875" style="39"/>
    <col min="4108" max="4108" width="10.7109375" style="39" customWidth="1"/>
    <col min="4109" max="4353" width="8.85546875" style="39"/>
    <col min="4354" max="4354" width="11.42578125" style="39" bestFit="1" customWidth="1"/>
    <col min="4355" max="4355" width="8.85546875" style="39"/>
    <col min="4356" max="4356" width="15.28515625" style="39" bestFit="1" customWidth="1"/>
    <col min="4357" max="4357" width="8.85546875" style="39"/>
    <col min="4358" max="4358" width="12.7109375" style="39" bestFit="1" customWidth="1"/>
    <col min="4359" max="4359" width="8.85546875" style="39"/>
    <col min="4360" max="4360" width="12.7109375" style="39" bestFit="1" customWidth="1"/>
    <col min="4361" max="4361" width="8.85546875" style="39"/>
    <col min="4362" max="4362" width="15" style="39" customWidth="1"/>
    <col min="4363" max="4363" width="8.85546875" style="39"/>
    <col min="4364" max="4364" width="10.7109375" style="39" customWidth="1"/>
    <col min="4365" max="4609" width="8.85546875" style="39"/>
    <col min="4610" max="4610" width="11.42578125" style="39" bestFit="1" customWidth="1"/>
    <col min="4611" max="4611" width="8.85546875" style="39"/>
    <col min="4612" max="4612" width="15.28515625" style="39" bestFit="1" customWidth="1"/>
    <col min="4613" max="4613" width="8.85546875" style="39"/>
    <col min="4614" max="4614" width="12.7109375" style="39" bestFit="1" customWidth="1"/>
    <col min="4615" max="4615" width="8.85546875" style="39"/>
    <col min="4616" max="4616" width="12.7109375" style="39" bestFit="1" customWidth="1"/>
    <col min="4617" max="4617" width="8.85546875" style="39"/>
    <col min="4618" max="4618" width="15" style="39" customWidth="1"/>
    <col min="4619" max="4619" width="8.85546875" style="39"/>
    <col min="4620" max="4620" width="10.7109375" style="39" customWidth="1"/>
    <col min="4621" max="4865" width="8.85546875" style="39"/>
    <col min="4866" max="4866" width="11.42578125" style="39" bestFit="1" customWidth="1"/>
    <col min="4867" max="4867" width="8.85546875" style="39"/>
    <col min="4868" max="4868" width="15.28515625" style="39" bestFit="1" customWidth="1"/>
    <col min="4869" max="4869" width="8.85546875" style="39"/>
    <col min="4870" max="4870" width="12.7109375" style="39" bestFit="1" customWidth="1"/>
    <col min="4871" max="4871" width="8.85546875" style="39"/>
    <col min="4872" max="4872" width="12.7109375" style="39" bestFit="1" customWidth="1"/>
    <col min="4873" max="4873" width="8.85546875" style="39"/>
    <col min="4874" max="4874" width="15" style="39" customWidth="1"/>
    <col min="4875" max="4875" width="8.85546875" style="39"/>
    <col min="4876" max="4876" width="10.7109375" style="39" customWidth="1"/>
    <col min="4877" max="5121" width="8.85546875" style="39"/>
    <col min="5122" max="5122" width="11.42578125" style="39" bestFit="1" customWidth="1"/>
    <col min="5123" max="5123" width="8.85546875" style="39"/>
    <col min="5124" max="5124" width="15.28515625" style="39" bestFit="1" customWidth="1"/>
    <col min="5125" max="5125" width="8.85546875" style="39"/>
    <col min="5126" max="5126" width="12.7109375" style="39" bestFit="1" customWidth="1"/>
    <col min="5127" max="5127" width="8.85546875" style="39"/>
    <col min="5128" max="5128" width="12.7109375" style="39" bestFit="1" customWidth="1"/>
    <col min="5129" max="5129" width="8.85546875" style="39"/>
    <col min="5130" max="5130" width="15" style="39" customWidth="1"/>
    <col min="5131" max="5131" width="8.85546875" style="39"/>
    <col min="5132" max="5132" width="10.7109375" style="39" customWidth="1"/>
    <col min="5133" max="5377" width="8.85546875" style="39"/>
    <col min="5378" max="5378" width="11.42578125" style="39" bestFit="1" customWidth="1"/>
    <col min="5379" max="5379" width="8.85546875" style="39"/>
    <col min="5380" max="5380" width="15.28515625" style="39" bestFit="1" customWidth="1"/>
    <col min="5381" max="5381" width="8.85546875" style="39"/>
    <col min="5382" max="5382" width="12.7109375" style="39" bestFit="1" customWidth="1"/>
    <col min="5383" max="5383" width="8.85546875" style="39"/>
    <col min="5384" max="5384" width="12.7109375" style="39" bestFit="1" customWidth="1"/>
    <col min="5385" max="5385" width="8.85546875" style="39"/>
    <col min="5386" max="5386" width="15" style="39" customWidth="1"/>
    <col min="5387" max="5387" width="8.85546875" style="39"/>
    <col min="5388" max="5388" width="10.7109375" style="39" customWidth="1"/>
    <col min="5389" max="5633" width="8.85546875" style="39"/>
    <col min="5634" max="5634" width="11.42578125" style="39" bestFit="1" customWidth="1"/>
    <col min="5635" max="5635" width="8.85546875" style="39"/>
    <col min="5636" max="5636" width="15.28515625" style="39" bestFit="1" customWidth="1"/>
    <col min="5637" max="5637" width="8.85546875" style="39"/>
    <col min="5638" max="5638" width="12.7109375" style="39" bestFit="1" customWidth="1"/>
    <col min="5639" max="5639" width="8.85546875" style="39"/>
    <col min="5640" max="5640" width="12.7109375" style="39" bestFit="1" customWidth="1"/>
    <col min="5641" max="5641" width="8.85546875" style="39"/>
    <col min="5642" max="5642" width="15" style="39" customWidth="1"/>
    <col min="5643" max="5643" width="8.85546875" style="39"/>
    <col min="5644" max="5644" width="10.7109375" style="39" customWidth="1"/>
    <col min="5645" max="5889" width="8.85546875" style="39"/>
    <col min="5890" max="5890" width="11.42578125" style="39" bestFit="1" customWidth="1"/>
    <col min="5891" max="5891" width="8.85546875" style="39"/>
    <col min="5892" max="5892" width="15.28515625" style="39" bestFit="1" customWidth="1"/>
    <col min="5893" max="5893" width="8.85546875" style="39"/>
    <col min="5894" max="5894" width="12.7109375" style="39" bestFit="1" customWidth="1"/>
    <col min="5895" max="5895" width="8.85546875" style="39"/>
    <col min="5896" max="5896" width="12.7109375" style="39" bestFit="1" customWidth="1"/>
    <col min="5897" max="5897" width="8.85546875" style="39"/>
    <col min="5898" max="5898" width="15" style="39" customWidth="1"/>
    <col min="5899" max="5899" width="8.85546875" style="39"/>
    <col min="5900" max="5900" width="10.7109375" style="39" customWidth="1"/>
    <col min="5901" max="6145" width="8.85546875" style="39"/>
    <col min="6146" max="6146" width="11.42578125" style="39" bestFit="1" customWidth="1"/>
    <col min="6147" max="6147" width="8.85546875" style="39"/>
    <col min="6148" max="6148" width="15.28515625" style="39" bestFit="1" customWidth="1"/>
    <col min="6149" max="6149" width="8.85546875" style="39"/>
    <col min="6150" max="6150" width="12.7109375" style="39" bestFit="1" customWidth="1"/>
    <col min="6151" max="6151" width="8.85546875" style="39"/>
    <col min="6152" max="6152" width="12.7109375" style="39" bestFit="1" customWidth="1"/>
    <col min="6153" max="6153" width="8.85546875" style="39"/>
    <col min="6154" max="6154" width="15" style="39" customWidth="1"/>
    <col min="6155" max="6155" width="8.85546875" style="39"/>
    <col min="6156" max="6156" width="10.7109375" style="39" customWidth="1"/>
    <col min="6157" max="6401" width="8.85546875" style="39"/>
    <col min="6402" max="6402" width="11.42578125" style="39" bestFit="1" customWidth="1"/>
    <col min="6403" max="6403" width="8.85546875" style="39"/>
    <col min="6404" max="6404" width="15.28515625" style="39" bestFit="1" customWidth="1"/>
    <col min="6405" max="6405" width="8.85546875" style="39"/>
    <col min="6406" max="6406" width="12.7109375" style="39" bestFit="1" customWidth="1"/>
    <col min="6407" max="6407" width="8.85546875" style="39"/>
    <col min="6408" max="6408" width="12.7109375" style="39" bestFit="1" customWidth="1"/>
    <col min="6409" max="6409" width="8.85546875" style="39"/>
    <col min="6410" max="6410" width="15" style="39" customWidth="1"/>
    <col min="6411" max="6411" width="8.85546875" style="39"/>
    <col min="6412" max="6412" width="10.7109375" style="39" customWidth="1"/>
    <col min="6413" max="6657" width="8.85546875" style="39"/>
    <col min="6658" max="6658" width="11.42578125" style="39" bestFit="1" customWidth="1"/>
    <col min="6659" max="6659" width="8.85546875" style="39"/>
    <col min="6660" max="6660" width="15.28515625" style="39" bestFit="1" customWidth="1"/>
    <col min="6661" max="6661" width="8.85546875" style="39"/>
    <col min="6662" max="6662" width="12.7109375" style="39" bestFit="1" customWidth="1"/>
    <col min="6663" max="6663" width="8.85546875" style="39"/>
    <col min="6664" max="6664" width="12.7109375" style="39" bestFit="1" customWidth="1"/>
    <col min="6665" max="6665" width="8.85546875" style="39"/>
    <col min="6666" max="6666" width="15" style="39" customWidth="1"/>
    <col min="6667" max="6667" width="8.85546875" style="39"/>
    <col min="6668" max="6668" width="10.7109375" style="39" customWidth="1"/>
    <col min="6669" max="6913" width="8.85546875" style="39"/>
    <col min="6914" max="6914" width="11.42578125" style="39" bestFit="1" customWidth="1"/>
    <col min="6915" max="6915" width="8.85546875" style="39"/>
    <col min="6916" max="6916" width="15.28515625" style="39" bestFit="1" customWidth="1"/>
    <col min="6917" max="6917" width="8.85546875" style="39"/>
    <col min="6918" max="6918" width="12.7109375" style="39" bestFit="1" customWidth="1"/>
    <col min="6919" max="6919" width="8.85546875" style="39"/>
    <col min="6920" max="6920" width="12.7109375" style="39" bestFit="1" customWidth="1"/>
    <col min="6921" max="6921" width="8.85546875" style="39"/>
    <col min="6922" max="6922" width="15" style="39" customWidth="1"/>
    <col min="6923" max="6923" width="8.85546875" style="39"/>
    <col min="6924" max="6924" width="10.7109375" style="39" customWidth="1"/>
    <col min="6925" max="7169" width="8.85546875" style="39"/>
    <col min="7170" max="7170" width="11.42578125" style="39" bestFit="1" customWidth="1"/>
    <col min="7171" max="7171" width="8.85546875" style="39"/>
    <col min="7172" max="7172" width="15.28515625" style="39" bestFit="1" customWidth="1"/>
    <col min="7173" max="7173" width="8.85546875" style="39"/>
    <col min="7174" max="7174" width="12.7109375" style="39" bestFit="1" customWidth="1"/>
    <col min="7175" max="7175" width="8.85546875" style="39"/>
    <col min="7176" max="7176" width="12.7109375" style="39" bestFit="1" customWidth="1"/>
    <col min="7177" max="7177" width="8.85546875" style="39"/>
    <col min="7178" max="7178" width="15" style="39" customWidth="1"/>
    <col min="7179" max="7179" width="8.85546875" style="39"/>
    <col min="7180" max="7180" width="10.7109375" style="39" customWidth="1"/>
    <col min="7181" max="7425" width="8.85546875" style="39"/>
    <col min="7426" max="7426" width="11.42578125" style="39" bestFit="1" customWidth="1"/>
    <col min="7427" max="7427" width="8.85546875" style="39"/>
    <col min="7428" max="7428" width="15.28515625" style="39" bestFit="1" customWidth="1"/>
    <col min="7429" max="7429" width="8.85546875" style="39"/>
    <col min="7430" max="7430" width="12.7109375" style="39" bestFit="1" customWidth="1"/>
    <col min="7431" max="7431" width="8.85546875" style="39"/>
    <col min="7432" max="7432" width="12.7109375" style="39" bestFit="1" customWidth="1"/>
    <col min="7433" max="7433" width="8.85546875" style="39"/>
    <col min="7434" max="7434" width="15" style="39" customWidth="1"/>
    <col min="7435" max="7435" width="8.85546875" style="39"/>
    <col min="7436" max="7436" width="10.7109375" style="39" customWidth="1"/>
    <col min="7437" max="7681" width="8.85546875" style="39"/>
    <col min="7682" max="7682" width="11.42578125" style="39" bestFit="1" customWidth="1"/>
    <col min="7683" max="7683" width="8.85546875" style="39"/>
    <col min="7684" max="7684" width="15.28515625" style="39" bestFit="1" customWidth="1"/>
    <col min="7685" max="7685" width="8.85546875" style="39"/>
    <col min="7686" max="7686" width="12.7109375" style="39" bestFit="1" customWidth="1"/>
    <col min="7687" max="7687" width="8.85546875" style="39"/>
    <col min="7688" max="7688" width="12.7109375" style="39" bestFit="1" customWidth="1"/>
    <col min="7689" max="7689" width="8.85546875" style="39"/>
    <col min="7690" max="7690" width="15" style="39" customWidth="1"/>
    <col min="7691" max="7691" width="8.85546875" style="39"/>
    <col min="7692" max="7692" width="10.7109375" style="39" customWidth="1"/>
    <col min="7693" max="7937" width="8.85546875" style="39"/>
    <col min="7938" max="7938" width="11.42578125" style="39" bestFit="1" customWidth="1"/>
    <col min="7939" max="7939" width="8.85546875" style="39"/>
    <col min="7940" max="7940" width="15.28515625" style="39" bestFit="1" customWidth="1"/>
    <col min="7941" max="7941" width="8.85546875" style="39"/>
    <col min="7942" max="7942" width="12.7109375" style="39" bestFit="1" customWidth="1"/>
    <col min="7943" max="7943" width="8.85546875" style="39"/>
    <col min="7944" max="7944" width="12.7109375" style="39" bestFit="1" customWidth="1"/>
    <col min="7945" max="7945" width="8.85546875" style="39"/>
    <col min="7946" max="7946" width="15" style="39" customWidth="1"/>
    <col min="7947" max="7947" width="8.85546875" style="39"/>
    <col min="7948" max="7948" width="10.7109375" style="39" customWidth="1"/>
    <col min="7949" max="8193" width="8.85546875" style="39"/>
    <col min="8194" max="8194" width="11.42578125" style="39" bestFit="1" customWidth="1"/>
    <col min="8195" max="8195" width="8.85546875" style="39"/>
    <col min="8196" max="8196" width="15.28515625" style="39" bestFit="1" customWidth="1"/>
    <col min="8197" max="8197" width="8.85546875" style="39"/>
    <col min="8198" max="8198" width="12.7109375" style="39" bestFit="1" customWidth="1"/>
    <col min="8199" max="8199" width="8.85546875" style="39"/>
    <col min="8200" max="8200" width="12.7109375" style="39" bestFit="1" customWidth="1"/>
    <col min="8201" max="8201" width="8.85546875" style="39"/>
    <col min="8202" max="8202" width="15" style="39" customWidth="1"/>
    <col min="8203" max="8203" width="8.85546875" style="39"/>
    <col min="8204" max="8204" width="10.7109375" style="39" customWidth="1"/>
    <col min="8205" max="8449" width="8.85546875" style="39"/>
    <col min="8450" max="8450" width="11.42578125" style="39" bestFit="1" customWidth="1"/>
    <col min="8451" max="8451" width="8.85546875" style="39"/>
    <col min="8452" max="8452" width="15.28515625" style="39" bestFit="1" customWidth="1"/>
    <col min="8453" max="8453" width="8.85546875" style="39"/>
    <col min="8454" max="8454" width="12.7109375" style="39" bestFit="1" customWidth="1"/>
    <col min="8455" max="8455" width="8.85546875" style="39"/>
    <col min="8456" max="8456" width="12.7109375" style="39" bestFit="1" customWidth="1"/>
    <col min="8457" max="8457" width="8.85546875" style="39"/>
    <col min="8458" max="8458" width="15" style="39" customWidth="1"/>
    <col min="8459" max="8459" width="8.85546875" style="39"/>
    <col min="8460" max="8460" width="10.7109375" style="39" customWidth="1"/>
    <col min="8461" max="8705" width="8.85546875" style="39"/>
    <col min="8706" max="8706" width="11.42578125" style="39" bestFit="1" customWidth="1"/>
    <col min="8707" max="8707" width="8.85546875" style="39"/>
    <col min="8708" max="8708" width="15.28515625" style="39" bestFit="1" customWidth="1"/>
    <col min="8709" max="8709" width="8.85546875" style="39"/>
    <col min="8710" max="8710" width="12.7109375" style="39" bestFit="1" customWidth="1"/>
    <col min="8711" max="8711" width="8.85546875" style="39"/>
    <col min="8712" max="8712" width="12.7109375" style="39" bestFit="1" customWidth="1"/>
    <col min="8713" max="8713" width="8.85546875" style="39"/>
    <col min="8714" max="8714" width="15" style="39" customWidth="1"/>
    <col min="8715" max="8715" width="8.85546875" style="39"/>
    <col min="8716" max="8716" width="10.7109375" style="39" customWidth="1"/>
    <col min="8717" max="8961" width="8.85546875" style="39"/>
    <col min="8962" max="8962" width="11.42578125" style="39" bestFit="1" customWidth="1"/>
    <col min="8963" max="8963" width="8.85546875" style="39"/>
    <col min="8964" max="8964" width="15.28515625" style="39" bestFit="1" customWidth="1"/>
    <col min="8965" max="8965" width="8.85546875" style="39"/>
    <col min="8966" max="8966" width="12.7109375" style="39" bestFit="1" customWidth="1"/>
    <col min="8967" max="8967" width="8.85546875" style="39"/>
    <col min="8968" max="8968" width="12.7109375" style="39" bestFit="1" customWidth="1"/>
    <col min="8969" max="8969" width="8.85546875" style="39"/>
    <col min="8970" max="8970" width="15" style="39" customWidth="1"/>
    <col min="8971" max="8971" width="8.85546875" style="39"/>
    <col min="8972" max="8972" width="10.7109375" style="39" customWidth="1"/>
    <col min="8973" max="9217" width="8.85546875" style="39"/>
    <col min="9218" max="9218" width="11.42578125" style="39" bestFit="1" customWidth="1"/>
    <col min="9219" max="9219" width="8.85546875" style="39"/>
    <col min="9220" max="9220" width="15.28515625" style="39" bestFit="1" customWidth="1"/>
    <col min="9221" max="9221" width="8.85546875" style="39"/>
    <col min="9222" max="9222" width="12.7109375" style="39" bestFit="1" customWidth="1"/>
    <col min="9223" max="9223" width="8.85546875" style="39"/>
    <col min="9224" max="9224" width="12.7109375" style="39" bestFit="1" customWidth="1"/>
    <col min="9225" max="9225" width="8.85546875" style="39"/>
    <col min="9226" max="9226" width="15" style="39" customWidth="1"/>
    <col min="9227" max="9227" width="8.85546875" style="39"/>
    <col min="9228" max="9228" width="10.7109375" style="39" customWidth="1"/>
    <col min="9229" max="9473" width="8.85546875" style="39"/>
    <col min="9474" max="9474" width="11.42578125" style="39" bestFit="1" customWidth="1"/>
    <col min="9475" max="9475" width="8.85546875" style="39"/>
    <col min="9476" max="9476" width="15.28515625" style="39" bestFit="1" customWidth="1"/>
    <col min="9477" max="9477" width="8.85546875" style="39"/>
    <col min="9478" max="9478" width="12.7109375" style="39" bestFit="1" customWidth="1"/>
    <col min="9479" max="9479" width="8.85546875" style="39"/>
    <col min="9480" max="9480" width="12.7109375" style="39" bestFit="1" customWidth="1"/>
    <col min="9481" max="9481" width="8.85546875" style="39"/>
    <col min="9482" max="9482" width="15" style="39" customWidth="1"/>
    <col min="9483" max="9483" width="8.85546875" style="39"/>
    <col min="9484" max="9484" width="10.7109375" style="39" customWidth="1"/>
    <col min="9485" max="9729" width="8.85546875" style="39"/>
    <col min="9730" max="9730" width="11.42578125" style="39" bestFit="1" customWidth="1"/>
    <col min="9731" max="9731" width="8.85546875" style="39"/>
    <col min="9732" max="9732" width="15.28515625" style="39" bestFit="1" customWidth="1"/>
    <col min="9733" max="9733" width="8.85546875" style="39"/>
    <col min="9734" max="9734" width="12.7109375" style="39" bestFit="1" customWidth="1"/>
    <col min="9735" max="9735" width="8.85546875" style="39"/>
    <col min="9736" max="9736" width="12.7109375" style="39" bestFit="1" customWidth="1"/>
    <col min="9737" max="9737" width="8.85546875" style="39"/>
    <col min="9738" max="9738" width="15" style="39" customWidth="1"/>
    <col min="9739" max="9739" width="8.85546875" style="39"/>
    <col min="9740" max="9740" width="10.7109375" style="39" customWidth="1"/>
    <col min="9741" max="9985" width="8.85546875" style="39"/>
    <col min="9986" max="9986" width="11.42578125" style="39" bestFit="1" customWidth="1"/>
    <col min="9987" max="9987" width="8.85546875" style="39"/>
    <col min="9988" max="9988" width="15.28515625" style="39" bestFit="1" customWidth="1"/>
    <col min="9989" max="9989" width="8.85546875" style="39"/>
    <col min="9990" max="9990" width="12.7109375" style="39" bestFit="1" customWidth="1"/>
    <col min="9991" max="9991" width="8.85546875" style="39"/>
    <col min="9992" max="9992" width="12.7109375" style="39" bestFit="1" customWidth="1"/>
    <col min="9993" max="9993" width="8.85546875" style="39"/>
    <col min="9994" max="9994" width="15" style="39" customWidth="1"/>
    <col min="9995" max="9995" width="8.85546875" style="39"/>
    <col min="9996" max="9996" width="10.7109375" style="39" customWidth="1"/>
    <col min="9997" max="10241" width="8.85546875" style="39"/>
    <col min="10242" max="10242" width="11.42578125" style="39" bestFit="1" customWidth="1"/>
    <col min="10243" max="10243" width="8.85546875" style="39"/>
    <col min="10244" max="10244" width="15.28515625" style="39" bestFit="1" customWidth="1"/>
    <col min="10245" max="10245" width="8.85546875" style="39"/>
    <col min="10246" max="10246" width="12.7109375" style="39" bestFit="1" customWidth="1"/>
    <col min="10247" max="10247" width="8.85546875" style="39"/>
    <col min="10248" max="10248" width="12.7109375" style="39" bestFit="1" customWidth="1"/>
    <col min="10249" max="10249" width="8.85546875" style="39"/>
    <col min="10250" max="10250" width="15" style="39" customWidth="1"/>
    <col min="10251" max="10251" width="8.85546875" style="39"/>
    <col min="10252" max="10252" width="10.7109375" style="39" customWidth="1"/>
    <col min="10253" max="10497" width="8.85546875" style="39"/>
    <col min="10498" max="10498" width="11.42578125" style="39" bestFit="1" customWidth="1"/>
    <col min="10499" max="10499" width="8.85546875" style="39"/>
    <col min="10500" max="10500" width="15.28515625" style="39" bestFit="1" customWidth="1"/>
    <col min="10501" max="10501" width="8.85546875" style="39"/>
    <col min="10502" max="10502" width="12.7109375" style="39" bestFit="1" customWidth="1"/>
    <col min="10503" max="10503" width="8.85546875" style="39"/>
    <col min="10504" max="10504" width="12.7109375" style="39" bestFit="1" customWidth="1"/>
    <col min="10505" max="10505" width="8.85546875" style="39"/>
    <col min="10506" max="10506" width="15" style="39" customWidth="1"/>
    <col min="10507" max="10507" width="8.85546875" style="39"/>
    <col min="10508" max="10508" width="10.7109375" style="39" customWidth="1"/>
    <col min="10509" max="10753" width="8.85546875" style="39"/>
    <col min="10754" max="10754" width="11.42578125" style="39" bestFit="1" customWidth="1"/>
    <col min="10755" max="10755" width="8.85546875" style="39"/>
    <col min="10756" max="10756" width="15.28515625" style="39" bestFit="1" customWidth="1"/>
    <col min="10757" max="10757" width="8.85546875" style="39"/>
    <col min="10758" max="10758" width="12.7109375" style="39" bestFit="1" customWidth="1"/>
    <col min="10759" max="10759" width="8.85546875" style="39"/>
    <col min="10760" max="10760" width="12.7109375" style="39" bestFit="1" customWidth="1"/>
    <col min="10761" max="10761" width="8.85546875" style="39"/>
    <col min="10762" max="10762" width="15" style="39" customWidth="1"/>
    <col min="10763" max="10763" width="8.85546875" style="39"/>
    <col min="10764" max="10764" width="10.7109375" style="39" customWidth="1"/>
    <col min="10765" max="11009" width="8.85546875" style="39"/>
    <col min="11010" max="11010" width="11.42578125" style="39" bestFit="1" customWidth="1"/>
    <col min="11011" max="11011" width="8.85546875" style="39"/>
    <col min="11012" max="11012" width="15.28515625" style="39" bestFit="1" customWidth="1"/>
    <col min="11013" max="11013" width="8.85546875" style="39"/>
    <col min="11014" max="11014" width="12.7109375" style="39" bestFit="1" customWidth="1"/>
    <col min="11015" max="11015" width="8.85546875" style="39"/>
    <col min="11016" max="11016" width="12.7109375" style="39" bestFit="1" customWidth="1"/>
    <col min="11017" max="11017" width="8.85546875" style="39"/>
    <col min="11018" max="11018" width="15" style="39" customWidth="1"/>
    <col min="11019" max="11019" width="8.85546875" style="39"/>
    <col min="11020" max="11020" width="10.7109375" style="39" customWidth="1"/>
    <col min="11021" max="11265" width="8.85546875" style="39"/>
    <col min="11266" max="11266" width="11.42578125" style="39" bestFit="1" customWidth="1"/>
    <col min="11267" max="11267" width="8.85546875" style="39"/>
    <col min="11268" max="11268" width="15.28515625" style="39" bestFit="1" customWidth="1"/>
    <col min="11269" max="11269" width="8.85546875" style="39"/>
    <col min="11270" max="11270" width="12.7109375" style="39" bestFit="1" customWidth="1"/>
    <col min="11271" max="11271" width="8.85546875" style="39"/>
    <col min="11272" max="11272" width="12.7109375" style="39" bestFit="1" customWidth="1"/>
    <col min="11273" max="11273" width="8.85546875" style="39"/>
    <col min="11274" max="11274" width="15" style="39" customWidth="1"/>
    <col min="11275" max="11275" width="8.85546875" style="39"/>
    <col min="11276" max="11276" width="10.7109375" style="39" customWidth="1"/>
    <col min="11277" max="11521" width="8.85546875" style="39"/>
    <col min="11522" max="11522" width="11.42578125" style="39" bestFit="1" customWidth="1"/>
    <col min="11523" max="11523" width="8.85546875" style="39"/>
    <col min="11524" max="11524" width="15.28515625" style="39" bestFit="1" customWidth="1"/>
    <col min="11525" max="11525" width="8.85546875" style="39"/>
    <col min="11526" max="11526" width="12.7109375" style="39" bestFit="1" customWidth="1"/>
    <col min="11527" max="11527" width="8.85546875" style="39"/>
    <col min="11528" max="11528" width="12.7109375" style="39" bestFit="1" customWidth="1"/>
    <col min="11529" max="11529" width="8.85546875" style="39"/>
    <col min="11530" max="11530" width="15" style="39" customWidth="1"/>
    <col min="11531" max="11531" width="8.85546875" style="39"/>
    <col min="11532" max="11532" width="10.7109375" style="39" customWidth="1"/>
    <col min="11533" max="11777" width="8.85546875" style="39"/>
    <col min="11778" max="11778" width="11.42578125" style="39" bestFit="1" customWidth="1"/>
    <col min="11779" max="11779" width="8.85546875" style="39"/>
    <col min="11780" max="11780" width="15.28515625" style="39" bestFit="1" customWidth="1"/>
    <col min="11781" max="11781" width="8.85546875" style="39"/>
    <col min="11782" max="11782" width="12.7109375" style="39" bestFit="1" customWidth="1"/>
    <col min="11783" max="11783" width="8.85546875" style="39"/>
    <col min="11784" max="11784" width="12.7109375" style="39" bestFit="1" customWidth="1"/>
    <col min="11785" max="11785" width="8.85546875" style="39"/>
    <col min="11786" max="11786" width="15" style="39" customWidth="1"/>
    <col min="11787" max="11787" width="8.85546875" style="39"/>
    <col min="11788" max="11788" width="10.7109375" style="39" customWidth="1"/>
    <col min="11789" max="12033" width="8.85546875" style="39"/>
    <col min="12034" max="12034" width="11.42578125" style="39" bestFit="1" customWidth="1"/>
    <col min="12035" max="12035" width="8.85546875" style="39"/>
    <col min="12036" max="12036" width="15.28515625" style="39" bestFit="1" customWidth="1"/>
    <col min="12037" max="12037" width="8.85546875" style="39"/>
    <col min="12038" max="12038" width="12.7109375" style="39" bestFit="1" customWidth="1"/>
    <col min="12039" max="12039" width="8.85546875" style="39"/>
    <col min="12040" max="12040" width="12.7109375" style="39" bestFit="1" customWidth="1"/>
    <col min="12041" max="12041" width="8.85546875" style="39"/>
    <col min="12042" max="12042" width="15" style="39" customWidth="1"/>
    <col min="12043" max="12043" width="8.85546875" style="39"/>
    <col min="12044" max="12044" width="10.7109375" style="39" customWidth="1"/>
    <col min="12045" max="12289" width="8.85546875" style="39"/>
    <col min="12290" max="12290" width="11.42578125" style="39" bestFit="1" customWidth="1"/>
    <col min="12291" max="12291" width="8.85546875" style="39"/>
    <col min="12292" max="12292" width="15.28515625" style="39" bestFit="1" customWidth="1"/>
    <col min="12293" max="12293" width="8.85546875" style="39"/>
    <col min="12294" max="12294" width="12.7109375" style="39" bestFit="1" customWidth="1"/>
    <col min="12295" max="12295" width="8.85546875" style="39"/>
    <col min="12296" max="12296" width="12.7109375" style="39" bestFit="1" customWidth="1"/>
    <col min="12297" max="12297" width="8.85546875" style="39"/>
    <col min="12298" max="12298" width="15" style="39" customWidth="1"/>
    <col min="12299" max="12299" width="8.85546875" style="39"/>
    <col min="12300" max="12300" width="10.7109375" style="39" customWidth="1"/>
    <col min="12301" max="12545" width="8.85546875" style="39"/>
    <col min="12546" max="12546" width="11.42578125" style="39" bestFit="1" customWidth="1"/>
    <col min="12547" max="12547" width="8.85546875" style="39"/>
    <col min="12548" max="12548" width="15.28515625" style="39" bestFit="1" customWidth="1"/>
    <col min="12549" max="12549" width="8.85546875" style="39"/>
    <col min="12550" max="12550" width="12.7109375" style="39" bestFit="1" customWidth="1"/>
    <col min="12551" max="12551" width="8.85546875" style="39"/>
    <col min="12552" max="12552" width="12.7109375" style="39" bestFit="1" customWidth="1"/>
    <col min="12553" max="12553" width="8.85546875" style="39"/>
    <col min="12554" max="12554" width="15" style="39" customWidth="1"/>
    <col min="12555" max="12555" width="8.85546875" style="39"/>
    <col min="12556" max="12556" width="10.7109375" style="39" customWidth="1"/>
    <col min="12557" max="12801" width="8.85546875" style="39"/>
    <col min="12802" max="12802" width="11.42578125" style="39" bestFit="1" customWidth="1"/>
    <col min="12803" max="12803" width="8.85546875" style="39"/>
    <col min="12804" max="12804" width="15.28515625" style="39" bestFit="1" customWidth="1"/>
    <col min="12805" max="12805" width="8.85546875" style="39"/>
    <col min="12806" max="12806" width="12.7109375" style="39" bestFit="1" customWidth="1"/>
    <col min="12807" max="12807" width="8.85546875" style="39"/>
    <col min="12808" max="12808" width="12.7109375" style="39" bestFit="1" customWidth="1"/>
    <col min="12809" max="12809" width="8.85546875" style="39"/>
    <col min="12810" max="12810" width="15" style="39" customWidth="1"/>
    <col min="12811" max="12811" width="8.85546875" style="39"/>
    <col min="12812" max="12812" width="10.7109375" style="39" customWidth="1"/>
    <col min="12813" max="13057" width="8.85546875" style="39"/>
    <col min="13058" max="13058" width="11.42578125" style="39" bestFit="1" customWidth="1"/>
    <col min="13059" max="13059" width="8.85546875" style="39"/>
    <col min="13060" max="13060" width="15.28515625" style="39" bestFit="1" customWidth="1"/>
    <col min="13061" max="13061" width="8.85546875" style="39"/>
    <col min="13062" max="13062" width="12.7109375" style="39" bestFit="1" customWidth="1"/>
    <col min="13063" max="13063" width="8.85546875" style="39"/>
    <col min="13064" max="13064" width="12.7109375" style="39" bestFit="1" customWidth="1"/>
    <col min="13065" max="13065" width="8.85546875" style="39"/>
    <col min="13066" max="13066" width="15" style="39" customWidth="1"/>
    <col min="13067" max="13067" width="8.85546875" style="39"/>
    <col min="13068" max="13068" width="10.7109375" style="39" customWidth="1"/>
    <col min="13069" max="13313" width="8.85546875" style="39"/>
    <col min="13314" max="13314" width="11.42578125" style="39" bestFit="1" customWidth="1"/>
    <col min="13315" max="13315" width="8.85546875" style="39"/>
    <col min="13316" max="13316" width="15.28515625" style="39" bestFit="1" customWidth="1"/>
    <col min="13317" max="13317" width="8.85546875" style="39"/>
    <col min="13318" max="13318" width="12.7109375" style="39" bestFit="1" customWidth="1"/>
    <col min="13319" max="13319" width="8.85546875" style="39"/>
    <col min="13320" max="13320" width="12.7109375" style="39" bestFit="1" customWidth="1"/>
    <col min="13321" max="13321" width="8.85546875" style="39"/>
    <col min="13322" max="13322" width="15" style="39" customWidth="1"/>
    <col min="13323" max="13323" width="8.85546875" style="39"/>
    <col min="13324" max="13324" width="10.7109375" style="39" customWidth="1"/>
    <col min="13325" max="13569" width="8.85546875" style="39"/>
    <col min="13570" max="13570" width="11.42578125" style="39" bestFit="1" customWidth="1"/>
    <col min="13571" max="13571" width="8.85546875" style="39"/>
    <col min="13572" max="13572" width="15.28515625" style="39" bestFit="1" customWidth="1"/>
    <col min="13573" max="13573" width="8.85546875" style="39"/>
    <col min="13574" max="13574" width="12.7109375" style="39" bestFit="1" customWidth="1"/>
    <col min="13575" max="13575" width="8.85546875" style="39"/>
    <col min="13576" max="13576" width="12.7109375" style="39" bestFit="1" customWidth="1"/>
    <col min="13577" max="13577" width="8.85546875" style="39"/>
    <col min="13578" max="13578" width="15" style="39" customWidth="1"/>
    <col min="13579" max="13579" width="8.85546875" style="39"/>
    <col min="13580" max="13580" width="10.7109375" style="39" customWidth="1"/>
    <col min="13581" max="13825" width="8.85546875" style="39"/>
    <col min="13826" max="13826" width="11.42578125" style="39" bestFit="1" customWidth="1"/>
    <col min="13827" max="13827" width="8.85546875" style="39"/>
    <col min="13828" max="13828" width="15.28515625" style="39" bestFit="1" customWidth="1"/>
    <col min="13829" max="13829" width="8.85546875" style="39"/>
    <col min="13830" max="13830" width="12.7109375" style="39" bestFit="1" customWidth="1"/>
    <col min="13831" max="13831" width="8.85546875" style="39"/>
    <col min="13832" max="13832" width="12.7109375" style="39" bestFit="1" customWidth="1"/>
    <col min="13833" max="13833" width="8.85546875" style="39"/>
    <col min="13834" max="13834" width="15" style="39" customWidth="1"/>
    <col min="13835" max="13835" width="8.85546875" style="39"/>
    <col min="13836" max="13836" width="10.7109375" style="39" customWidth="1"/>
    <col min="13837" max="14081" width="8.85546875" style="39"/>
    <col min="14082" max="14082" width="11.42578125" style="39" bestFit="1" customWidth="1"/>
    <col min="14083" max="14083" width="8.85546875" style="39"/>
    <col min="14084" max="14084" width="15.28515625" style="39" bestFit="1" customWidth="1"/>
    <col min="14085" max="14085" width="8.85546875" style="39"/>
    <col min="14086" max="14086" width="12.7109375" style="39" bestFit="1" customWidth="1"/>
    <col min="14087" max="14087" width="8.85546875" style="39"/>
    <col min="14088" max="14088" width="12.7109375" style="39" bestFit="1" customWidth="1"/>
    <col min="14089" max="14089" width="8.85546875" style="39"/>
    <col min="14090" max="14090" width="15" style="39" customWidth="1"/>
    <col min="14091" max="14091" width="8.85546875" style="39"/>
    <col min="14092" max="14092" width="10.7109375" style="39" customWidth="1"/>
    <col min="14093" max="14337" width="8.85546875" style="39"/>
    <col min="14338" max="14338" width="11.42578125" style="39" bestFit="1" customWidth="1"/>
    <col min="14339" max="14339" width="8.85546875" style="39"/>
    <col min="14340" max="14340" width="15.28515625" style="39" bestFit="1" customWidth="1"/>
    <col min="14341" max="14341" width="8.85546875" style="39"/>
    <col min="14342" max="14342" width="12.7109375" style="39" bestFit="1" customWidth="1"/>
    <col min="14343" max="14343" width="8.85546875" style="39"/>
    <col min="14344" max="14344" width="12.7109375" style="39" bestFit="1" customWidth="1"/>
    <col min="14345" max="14345" width="8.85546875" style="39"/>
    <col min="14346" max="14346" width="15" style="39" customWidth="1"/>
    <col min="14347" max="14347" width="8.85546875" style="39"/>
    <col min="14348" max="14348" width="10.7109375" style="39" customWidth="1"/>
    <col min="14349" max="14593" width="8.85546875" style="39"/>
    <col min="14594" max="14594" width="11.42578125" style="39" bestFit="1" customWidth="1"/>
    <col min="14595" max="14595" width="8.85546875" style="39"/>
    <col min="14596" max="14596" width="15.28515625" style="39" bestFit="1" customWidth="1"/>
    <col min="14597" max="14597" width="8.85546875" style="39"/>
    <col min="14598" max="14598" width="12.7109375" style="39" bestFit="1" customWidth="1"/>
    <col min="14599" max="14599" width="8.85546875" style="39"/>
    <col min="14600" max="14600" width="12.7109375" style="39" bestFit="1" customWidth="1"/>
    <col min="14601" max="14601" width="8.85546875" style="39"/>
    <col min="14602" max="14602" width="15" style="39" customWidth="1"/>
    <col min="14603" max="14603" width="8.85546875" style="39"/>
    <col min="14604" max="14604" width="10.7109375" style="39" customWidth="1"/>
    <col min="14605" max="14849" width="8.85546875" style="39"/>
    <col min="14850" max="14850" width="11.42578125" style="39" bestFit="1" customWidth="1"/>
    <col min="14851" max="14851" width="8.85546875" style="39"/>
    <col min="14852" max="14852" width="15.28515625" style="39" bestFit="1" customWidth="1"/>
    <col min="14853" max="14853" width="8.85546875" style="39"/>
    <col min="14854" max="14854" width="12.7109375" style="39" bestFit="1" customWidth="1"/>
    <col min="14855" max="14855" width="8.85546875" style="39"/>
    <col min="14856" max="14856" width="12.7109375" style="39" bestFit="1" customWidth="1"/>
    <col min="14857" max="14857" width="8.85546875" style="39"/>
    <col min="14858" max="14858" width="15" style="39" customWidth="1"/>
    <col min="14859" max="14859" width="8.85546875" style="39"/>
    <col min="14860" max="14860" width="10.7109375" style="39" customWidth="1"/>
    <col min="14861" max="15105" width="8.85546875" style="39"/>
    <col min="15106" max="15106" width="11.42578125" style="39" bestFit="1" customWidth="1"/>
    <col min="15107" max="15107" width="8.85546875" style="39"/>
    <col min="15108" max="15108" width="15.28515625" style="39" bestFit="1" customWidth="1"/>
    <col min="15109" max="15109" width="8.85546875" style="39"/>
    <col min="15110" max="15110" width="12.7109375" style="39" bestFit="1" customWidth="1"/>
    <col min="15111" max="15111" width="8.85546875" style="39"/>
    <col min="15112" max="15112" width="12.7109375" style="39" bestFit="1" customWidth="1"/>
    <col min="15113" max="15113" width="8.85546875" style="39"/>
    <col min="15114" max="15114" width="15" style="39" customWidth="1"/>
    <col min="15115" max="15115" width="8.85546875" style="39"/>
    <col min="15116" max="15116" width="10.7109375" style="39" customWidth="1"/>
    <col min="15117" max="15361" width="8.85546875" style="39"/>
    <col min="15362" max="15362" width="11.42578125" style="39" bestFit="1" customWidth="1"/>
    <col min="15363" max="15363" width="8.85546875" style="39"/>
    <col min="15364" max="15364" width="15.28515625" style="39" bestFit="1" customWidth="1"/>
    <col min="15365" max="15365" width="8.85546875" style="39"/>
    <col min="15366" max="15366" width="12.7109375" style="39" bestFit="1" customWidth="1"/>
    <col min="15367" max="15367" width="8.85546875" style="39"/>
    <col min="15368" max="15368" width="12.7109375" style="39" bestFit="1" customWidth="1"/>
    <col min="15369" max="15369" width="8.85546875" style="39"/>
    <col min="15370" max="15370" width="15" style="39" customWidth="1"/>
    <col min="15371" max="15371" width="8.85546875" style="39"/>
    <col min="15372" max="15372" width="10.7109375" style="39" customWidth="1"/>
    <col min="15373" max="15617" width="8.85546875" style="39"/>
    <col min="15618" max="15618" width="11.42578125" style="39" bestFit="1" customWidth="1"/>
    <col min="15619" max="15619" width="8.85546875" style="39"/>
    <col min="15620" max="15620" width="15.28515625" style="39" bestFit="1" customWidth="1"/>
    <col min="15621" max="15621" width="8.85546875" style="39"/>
    <col min="15622" max="15622" width="12.7109375" style="39" bestFit="1" customWidth="1"/>
    <col min="15623" max="15623" width="8.85546875" style="39"/>
    <col min="15624" max="15624" width="12.7109375" style="39" bestFit="1" customWidth="1"/>
    <col min="15625" max="15625" width="8.85546875" style="39"/>
    <col min="15626" max="15626" width="15" style="39" customWidth="1"/>
    <col min="15627" max="15627" width="8.85546875" style="39"/>
    <col min="15628" max="15628" width="10.7109375" style="39" customWidth="1"/>
    <col min="15629" max="15873" width="8.85546875" style="39"/>
    <col min="15874" max="15874" width="11.42578125" style="39" bestFit="1" customWidth="1"/>
    <col min="15875" max="15875" width="8.85546875" style="39"/>
    <col min="15876" max="15876" width="15.28515625" style="39" bestFit="1" customWidth="1"/>
    <col min="15877" max="15877" width="8.85546875" style="39"/>
    <col min="15878" max="15878" width="12.7109375" style="39" bestFit="1" customWidth="1"/>
    <col min="15879" max="15879" width="8.85546875" style="39"/>
    <col min="15880" max="15880" width="12.7109375" style="39" bestFit="1" customWidth="1"/>
    <col min="15881" max="15881" width="8.85546875" style="39"/>
    <col min="15882" max="15882" width="15" style="39" customWidth="1"/>
    <col min="15883" max="15883" width="8.85546875" style="39"/>
    <col min="15884" max="15884" width="10.7109375" style="39" customWidth="1"/>
    <col min="15885" max="16129" width="8.85546875" style="39"/>
    <col min="16130" max="16130" width="11.42578125" style="39" bestFit="1" customWidth="1"/>
    <col min="16131" max="16131" width="8.85546875" style="39"/>
    <col min="16132" max="16132" width="15.28515625" style="39" bestFit="1" customWidth="1"/>
    <col min="16133" max="16133" width="8.85546875" style="39"/>
    <col min="16134" max="16134" width="12.7109375" style="39" bestFit="1" customWidth="1"/>
    <col min="16135" max="16135" width="8.85546875" style="39"/>
    <col min="16136" max="16136" width="12.7109375" style="39" bestFit="1" customWidth="1"/>
    <col min="16137" max="16137" width="8.85546875" style="39"/>
    <col min="16138" max="16138" width="15" style="39" customWidth="1"/>
    <col min="16139" max="16139" width="8.85546875" style="39"/>
    <col min="16140" max="16140" width="10.7109375" style="39" customWidth="1"/>
    <col min="16141" max="16384" width="8.85546875" style="39"/>
  </cols>
  <sheetData>
    <row r="1" spans="1:12" ht="23.25">
      <c r="A1" s="38" t="s">
        <v>38</v>
      </c>
    </row>
    <row r="3" spans="1:12">
      <c r="B3" s="40" t="s">
        <v>39</v>
      </c>
      <c r="D3" s="40" t="s">
        <v>40</v>
      </c>
      <c r="F3" s="41" t="s">
        <v>41</v>
      </c>
    </row>
    <row r="4" spans="1:12">
      <c r="B4" s="42">
        <v>9</v>
      </c>
      <c r="D4" s="42">
        <v>0</v>
      </c>
      <c r="F4" s="42">
        <v>1</v>
      </c>
    </row>
    <row r="5" spans="1:12">
      <c r="B5" s="42">
        <v>9.5</v>
      </c>
      <c r="D5" s="42">
        <v>1</v>
      </c>
      <c r="F5" s="42">
        <v>2</v>
      </c>
    </row>
    <row r="6" spans="1:12">
      <c r="B6" s="42">
        <v>10</v>
      </c>
      <c r="D6" s="42">
        <v>2</v>
      </c>
      <c r="F6" s="42">
        <v>3</v>
      </c>
    </row>
    <row r="7" spans="1:12">
      <c r="B7" s="42">
        <v>10.5</v>
      </c>
      <c r="D7" s="42">
        <v>3</v>
      </c>
      <c r="F7" s="42">
        <v>4</v>
      </c>
    </row>
    <row r="8" spans="1:12">
      <c r="B8" s="42">
        <v>11</v>
      </c>
      <c r="D8" s="42">
        <v>4</v>
      </c>
      <c r="F8" s="42">
        <v>5</v>
      </c>
    </row>
    <row r="9" spans="1:12">
      <c r="B9" s="42">
        <v>11.5</v>
      </c>
      <c r="D9" s="42">
        <v>5</v>
      </c>
      <c r="F9" s="42">
        <v>6</v>
      </c>
    </row>
    <row r="10" spans="1:12">
      <c r="B10" s="42">
        <v>12</v>
      </c>
      <c r="D10" s="42">
        <v>6</v>
      </c>
      <c r="F10" s="42">
        <v>7</v>
      </c>
    </row>
    <row r="11" spans="1:12">
      <c r="D11" s="42">
        <v>7</v>
      </c>
    </row>
    <row r="12" spans="1:12">
      <c r="D12" s="42">
        <v>8</v>
      </c>
    </row>
    <row r="15" spans="1:12">
      <c r="H15" s="41" t="s">
        <v>42</v>
      </c>
      <c r="J15" s="41" t="s">
        <v>43</v>
      </c>
      <c r="L15" s="41" t="s">
        <v>44</v>
      </c>
    </row>
    <row r="16" spans="1:12">
      <c r="D16" s="41" t="s">
        <v>45</v>
      </c>
      <c r="F16" s="41" t="s">
        <v>46</v>
      </c>
      <c r="H16" s="41" t="s">
        <v>47</v>
      </c>
      <c r="J16" s="41" t="s">
        <v>48</v>
      </c>
      <c r="L16" s="42" t="s">
        <v>49</v>
      </c>
    </row>
    <row r="17" spans="4:12">
      <c r="D17" s="42" t="s">
        <v>10</v>
      </c>
      <c r="F17" s="42" t="s">
        <v>11</v>
      </c>
      <c r="H17" s="42" t="s">
        <v>11</v>
      </c>
      <c r="J17" s="42" t="s">
        <v>11</v>
      </c>
      <c r="L17" s="42" t="s">
        <v>50</v>
      </c>
    </row>
    <row r="18" spans="4:12">
      <c r="D18" s="42" t="s">
        <v>51</v>
      </c>
      <c r="F18" s="42" t="s">
        <v>17</v>
      </c>
      <c r="H18" s="42" t="s">
        <v>17</v>
      </c>
      <c r="J18" s="42" t="s">
        <v>52</v>
      </c>
    </row>
    <row r="19" spans="4:12">
      <c r="D19" s="42" t="s">
        <v>53</v>
      </c>
      <c r="F19" s="39" t="s">
        <v>54</v>
      </c>
      <c r="J19" s="42" t="s">
        <v>55</v>
      </c>
    </row>
    <row r="20" spans="4:12">
      <c r="D20" s="42" t="s">
        <v>56</v>
      </c>
    </row>
    <row r="22" spans="4:12">
      <c r="F22" s="41" t="s">
        <v>57</v>
      </c>
      <c r="H22" s="41" t="s">
        <v>58</v>
      </c>
      <c r="J22" s="41" t="s">
        <v>59</v>
      </c>
    </row>
    <row r="23" spans="4:12">
      <c r="F23" s="42" t="s">
        <v>11</v>
      </c>
      <c r="H23" s="42" t="s">
        <v>11</v>
      </c>
      <c r="J23" s="42" t="s">
        <v>11</v>
      </c>
    </row>
    <row r="24" spans="4:12">
      <c r="F24" s="42" t="s">
        <v>17</v>
      </c>
      <c r="H24" s="42" t="s">
        <v>17</v>
      </c>
      <c r="J24" s="42" t="s">
        <v>17</v>
      </c>
    </row>
    <row r="28" spans="4:12">
      <c r="D28" s="42" t="s">
        <v>60</v>
      </c>
      <c r="F28" s="42" t="s">
        <v>61</v>
      </c>
      <c r="H28" s="42" t="s">
        <v>62</v>
      </c>
      <c r="J28" s="42" t="s">
        <v>63</v>
      </c>
      <c r="L28" s="41" t="s">
        <v>64</v>
      </c>
    </row>
    <row r="29" spans="4:12">
      <c r="D29" s="42" t="s">
        <v>65</v>
      </c>
      <c r="F29" s="42">
        <v>0</v>
      </c>
      <c r="H29" s="42">
        <v>0</v>
      </c>
      <c r="J29" s="42" t="s">
        <v>11</v>
      </c>
      <c r="L29" s="42" t="s">
        <v>49</v>
      </c>
    </row>
    <row r="30" spans="4:12">
      <c r="D30" s="42" t="s">
        <v>35</v>
      </c>
      <c r="F30" s="42">
        <v>1</v>
      </c>
      <c r="H30" s="42">
        <v>1</v>
      </c>
      <c r="J30" s="42" t="s">
        <v>17</v>
      </c>
      <c r="L30" s="42" t="s">
        <v>50</v>
      </c>
    </row>
    <row r="31" spans="4:12">
      <c r="D31" s="42" t="s">
        <v>26</v>
      </c>
      <c r="F31" s="42">
        <v>2</v>
      </c>
      <c r="H31" s="42">
        <v>2</v>
      </c>
    </row>
    <row r="32" spans="4:12">
      <c r="F32" s="42">
        <v>3</v>
      </c>
      <c r="H32" s="42">
        <v>3</v>
      </c>
    </row>
    <row r="33" spans="4:16">
      <c r="F33" s="42">
        <v>4</v>
      </c>
      <c r="H33" s="42">
        <v>4</v>
      </c>
    </row>
    <row r="36" spans="4:16">
      <c r="D36" s="41" t="s">
        <v>66</v>
      </c>
      <c r="F36" s="41" t="s">
        <v>67</v>
      </c>
      <c r="H36" s="41" t="s">
        <v>68</v>
      </c>
      <c r="J36" s="41" t="s">
        <v>69</v>
      </c>
      <c r="L36" s="41" t="s">
        <v>70</v>
      </c>
      <c r="N36" s="39" t="s">
        <v>71</v>
      </c>
      <c r="P36" s="39" t="s">
        <v>72</v>
      </c>
    </row>
    <row r="37" spans="4:16">
      <c r="D37" s="42">
        <v>10</v>
      </c>
      <c r="F37" s="42" t="s">
        <v>13</v>
      </c>
      <c r="H37" s="42" t="s">
        <v>73</v>
      </c>
      <c r="J37" s="42">
        <v>0</v>
      </c>
      <c r="L37" s="42">
        <v>0</v>
      </c>
      <c r="N37" s="39">
        <v>0</v>
      </c>
      <c r="P37" s="39">
        <v>0</v>
      </c>
    </row>
    <row r="38" spans="4:16">
      <c r="D38" s="42">
        <v>20</v>
      </c>
      <c r="F38" s="42" t="s">
        <v>74</v>
      </c>
      <c r="H38" s="43" t="s">
        <v>75</v>
      </c>
      <c r="J38" s="42">
        <v>1</v>
      </c>
      <c r="L38" s="42">
        <v>1</v>
      </c>
      <c r="N38" s="39">
        <v>1</v>
      </c>
      <c r="P38" s="39">
        <v>1</v>
      </c>
    </row>
    <row r="39" spans="4:16">
      <c r="D39" s="42">
        <v>30</v>
      </c>
      <c r="F39" s="42"/>
      <c r="H39" s="44" t="s">
        <v>14</v>
      </c>
      <c r="J39" s="42">
        <v>2</v>
      </c>
      <c r="L39" s="42">
        <v>2</v>
      </c>
      <c r="N39" s="39">
        <v>2</v>
      </c>
      <c r="P39" s="39">
        <v>2</v>
      </c>
    </row>
    <row r="40" spans="4:16">
      <c r="D40" s="42">
        <v>40</v>
      </c>
      <c r="F40" s="42"/>
      <c r="H40" s="44" t="s">
        <v>76</v>
      </c>
      <c r="J40" s="42">
        <v>3</v>
      </c>
      <c r="N40" s="39">
        <v>3</v>
      </c>
      <c r="P40" s="39">
        <v>3</v>
      </c>
    </row>
    <row r="41" spans="4:16">
      <c r="D41" s="42">
        <v>50</v>
      </c>
      <c r="F41" s="42"/>
      <c r="H41" s="44" t="s">
        <v>77</v>
      </c>
      <c r="J41" s="42">
        <v>4</v>
      </c>
      <c r="N41" s="39">
        <v>4</v>
      </c>
      <c r="P41" s="39">
        <v>4</v>
      </c>
    </row>
    <row r="42" spans="4:16">
      <c r="D42" s="42">
        <v>60</v>
      </c>
      <c r="F42" s="42"/>
      <c r="J42" s="42">
        <v>5</v>
      </c>
      <c r="P42" s="39">
        <v>5</v>
      </c>
    </row>
    <row r="43" spans="4:16">
      <c r="D43" s="42">
        <v>70</v>
      </c>
      <c r="F43" s="42"/>
      <c r="J43" s="42">
        <v>6</v>
      </c>
      <c r="P43" s="39">
        <v>6</v>
      </c>
    </row>
    <row r="44" spans="4:16">
      <c r="D44" s="42">
        <v>80</v>
      </c>
      <c r="F44" s="42"/>
      <c r="J44" s="42">
        <v>7</v>
      </c>
      <c r="P44" s="39">
        <v>7</v>
      </c>
    </row>
    <row r="45" spans="4:16">
      <c r="D45" s="42">
        <v>90</v>
      </c>
      <c r="F45" s="42"/>
      <c r="J45" s="42">
        <v>8</v>
      </c>
      <c r="P45" s="39">
        <v>8</v>
      </c>
    </row>
    <row r="46" spans="4:16">
      <c r="D46" s="42">
        <v>100</v>
      </c>
      <c r="J46" s="42">
        <v>9</v>
      </c>
    </row>
    <row r="47" spans="4:16">
      <c r="J47" s="42">
        <v>10</v>
      </c>
    </row>
    <row r="51" spans="4:18">
      <c r="D51" s="45" t="s">
        <v>78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8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8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8">
      <c r="D54" s="46" t="s">
        <v>79</v>
      </c>
      <c r="E54"/>
      <c r="F54" s="46" t="s">
        <v>80</v>
      </c>
      <c r="G54"/>
      <c r="H54" s="46" t="s">
        <v>81</v>
      </c>
      <c r="I54"/>
      <c r="J54" s="46" t="s">
        <v>82</v>
      </c>
      <c r="K54"/>
      <c r="L54" s="46" t="s">
        <v>83</v>
      </c>
      <c r="M54"/>
      <c r="N54" s="47" t="s">
        <v>84</v>
      </c>
      <c r="O54"/>
      <c r="P54" s="47" t="s">
        <v>106</v>
      </c>
      <c r="Q54"/>
      <c r="R54" s="40" t="s">
        <v>113</v>
      </c>
    </row>
    <row r="55" spans="4:18">
      <c r="D55" s="2" t="s">
        <v>85</v>
      </c>
      <c r="E55"/>
      <c r="F55" s="2" t="s">
        <v>11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8" t="s">
        <v>49</v>
      </c>
      <c r="Q55"/>
      <c r="R55" s="39" t="s">
        <v>19</v>
      </c>
    </row>
    <row r="56" spans="4:18">
      <c r="D56" s="2" t="s">
        <v>87</v>
      </c>
      <c r="E56"/>
      <c r="F56" s="1">
        <v>10</v>
      </c>
      <c r="G56"/>
      <c r="H56" s="2" t="s">
        <v>17</v>
      </c>
      <c r="I56"/>
      <c r="J56" s="2" t="s">
        <v>88</v>
      </c>
      <c r="K56"/>
      <c r="L56" s="1">
        <v>5</v>
      </c>
      <c r="M56"/>
      <c r="N56">
        <v>30</v>
      </c>
      <c r="O56"/>
      <c r="P56" s="48" t="s">
        <v>50</v>
      </c>
      <c r="Q56"/>
      <c r="R56" s="39" t="s">
        <v>116</v>
      </c>
    </row>
    <row r="57" spans="4:18">
      <c r="D57" s="2" t="s">
        <v>89</v>
      </c>
      <c r="E57"/>
      <c r="F57" s="1">
        <v>15</v>
      </c>
      <c r="G57"/>
      <c r="H57"/>
      <c r="I57"/>
      <c r="J57" s="48" t="s">
        <v>90</v>
      </c>
      <c r="K57"/>
      <c r="L57" s="1">
        <v>10</v>
      </c>
      <c r="M57"/>
      <c r="N57">
        <v>35</v>
      </c>
      <c r="O57"/>
      <c r="P57"/>
      <c r="Q57"/>
    </row>
    <row r="58" spans="4:18">
      <c r="D58" s="2" t="s">
        <v>15</v>
      </c>
      <c r="E58"/>
      <c r="F58" s="1">
        <v>20</v>
      </c>
      <c r="G58"/>
      <c r="H58"/>
      <c r="I58"/>
      <c r="J58" s="2" t="s">
        <v>91</v>
      </c>
      <c r="K58"/>
      <c r="L58" s="1">
        <v>15</v>
      </c>
      <c r="M58"/>
      <c r="N58">
        <v>40</v>
      </c>
      <c r="O58"/>
      <c r="P58"/>
      <c r="Q58"/>
    </row>
    <row r="59" spans="4:18">
      <c r="D59" s="2" t="s">
        <v>92</v>
      </c>
      <c r="E59"/>
      <c r="F59" s="1">
        <v>30</v>
      </c>
      <c r="G59"/>
      <c r="H59"/>
      <c r="I59"/>
      <c r="J59" s="2" t="s">
        <v>93</v>
      </c>
      <c r="K59"/>
      <c r="L59" s="1">
        <v>20</v>
      </c>
      <c r="M59"/>
      <c r="N59">
        <v>45</v>
      </c>
      <c r="O59"/>
      <c r="P59"/>
      <c r="Q59"/>
    </row>
    <row r="60" spans="4:18">
      <c r="D60" s="2" t="s">
        <v>65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8">
      <c r="D61" s="2" t="s">
        <v>101</v>
      </c>
      <c r="E61"/>
      <c r="F61" s="1">
        <v>50</v>
      </c>
      <c r="G61"/>
      <c r="H61"/>
      <c r="I61"/>
      <c r="J61"/>
      <c r="K61"/>
      <c r="L61" s="2" t="s">
        <v>94</v>
      </c>
      <c r="M61"/>
      <c r="N61">
        <v>55</v>
      </c>
      <c r="O61"/>
      <c r="P61"/>
      <c r="Q61"/>
    </row>
    <row r="62" spans="4:18">
      <c r="D62" s="2" t="s">
        <v>35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8">
      <c r="D63" s="2" t="s">
        <v>26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8">
      <c r="D64" s="2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20">
      <c r="D65" s="2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20">
      <c r="D66" s="2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20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20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20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20">
      <c r="D70" s="46" t="s">
        <v>95</v>
      </c>
      <c r="E70"/>
      <c r="F70" s="46" t="s">
        <v>96</v>
      </c>
      <c r="G70"/>
      <c r="H70" s="46" t="s">
        <v>97</v>
      </c>
      <c r="I70"/>
      <c r="J70" s="46" t="s">
        <v>98</v>
      </c>
      <c r="K70"/>
      <c r="L70" s="46" t="s">
        <v>99</v>
      </c>
      <c r="M70"/>
      <c r="N70" s="47" t="s">
        <v>117</v>
      </c>
      <c r="O70"/>
      <c r="P70"/>
      <c r="Q70"/>
    </row>
    <row r="71" spans="4:20">
      <c r="D71" s="1">
        <v>0</v>
      </c>
      <c r="E71"/>
      <c r="F71" s="2">
        <v>3</v>
      </c>
      <c r="G71"/>
      <c r="H71" s="48" t="s">
        <v>100</v>
      </c>
      <c r="I71"/>
      <c r="J71" s="1">
        <v>0</v>
      </c>
      <c r="K71"/>
      <c r="L71" s="48" t="s">
        <v>37</v>
      </c>
      <c r="M71"/>
      <c r="N71" s="48" t="s">
        <v>114</v>
      </c>
      <c r="O71"/>
      <c r="P71" s="48" t="s">
        <v>118</v>
      </c>
      <c r="Q71"/>
      <c r="R71" s="39">
        <v>2</v>
      </c>
      <c r="T71" s="39">
        <v>0</v>
      </c>
    </row>
    <row r="72" spans="4:20">
      <c r="D72" s="1">
        <v>1</v>
      </c>
      <c r="E72"/>
      <c r="F72" s="2">
        <v>4</v>
      </c>
      <c r="G72"/>
      <c r="H72" s="48" t="s">
        <v>102</v>
      </c>
      <c r="I72"/>
      <c r="J72" s="1">
        <v>1</v>
      </c>
      <c r="K72"/>
      <c r="L72" s="48" t="s">
        <v>100</v>
      </c>
      <c r="M72"/>
      <c r="N72" s="48" t="s">
        <v>119</v>
      </c>
      <c r="O72"/>
      <c r="P72" s="48" t="s">
        <v>115</v>
      </c>
      <c r="Q72"/>
      <c r="R72" s="39">
        <v>3</v>
      </c>
      <c r="T72" s="39">
        <v>1</v>
      </c>
    </row>
    <row r="73" spans="4:20">
      <c r="D73" s="1">
        <v>2</v>
      </c>
      <c r="E73"/>
      <c r="F73" s="2"/>
      <c r="G73"/>
      <c r="H73" s="48" t="s">
        <v>36</v>
      </c>
      <c r="I73"/>
      <c r="J73" s="1">
        <v>2</v>
      </c>
      <c r="K73"/>
      <c r="L73" s="48" t="s">
        <v>102</v>
      </c>
      <c r="M73"/>
      <c r="N73"/>
      <c r="O73"/>
      <c r="P73"/>
      <c r="Q73"/>
      <c r="R73" s="39">
        <v>4</v>
      </c>
      <c r="T73" s="39">
        <v>2</v>
      </c>
    </row>
    <row r="74" spans="4:20">
      <c r="D74" s="1">
        <v>3</v>
      </c>
      <c r="E74"/>
      <c r="F74" s="2"/>
      <c r="G74"/>
      <c r="H74" s="48" t="s">
        <v>103</v>
      </c>
      <c r="I74"/>
      <c r="J74"/>
      <c r="K74"/>
      <c r="L74" s="48" t="s">
        <v>36</v>
      </c>
      <c r="M74"/>
      <c r="N74"/>
      <c r="O74"/>
      <c r="P74"/>
      <c r="Q74"/>
      <c r="R74" s="39">
        <v>6</v>
      </c>
    </row>
    <row r="75" spans="4:20">
      <c r="D75" s="1">
        <v>4</v>
      </c>
      <c r="E75"/>
      <c r="F75"/>
      <c r="G75"/>
      <c r="H75"/>
      <c r="I75"/>
      <c r="J75"/>
      <c r="K75"/>
      <c r="L75" s="48" t="s">
        <v>103</v>
      </c>
      <c r="M75"/>
      <c r="N75"/>
      <c r="O75"/>
      <c r="P75"/>
      <c r="Q75"/>
      <c r="R75" s="39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E675-F91D-4BAF-8545-40FA9460706E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39"/>
    <col min="2" max="2" width="11.42578125" style="39" bestFit="1" customWidth="1"/>
    <col min="3" max="3" width="8.85546875" style="39"/>
    <col min="4" max="4" width="15.28515625" style="39" bestFit="1" customWidth="1"/>
    <col min="5" max="5" width="8.85546875" style="39"/>
    <col min="6" max="6" width="12.7109375" style="39" bestFit="1" customWidth="1"/>
    <col min="7" max="7" width="8.85546875" style="39"/>
    <col min="8" max="8" width="13.85546875" style="39" bestFit="1" customWidth="1"/>
    <col min="9" max="9" width="8.85546875" style="39"/>
    <col min="10" max="10" width="15.28515625" style="39" bestFit="1" customWidth="1"/>
    <col min="11" max="11" width="8.85546875" style="39"/>
    <col min="12" max="12" width="10.140625" style="39" bestFit="1" customWidth="1"/>
    <col min="13" max="257" width="8.85546875" style="39"/>
    <col min="258" max="258" width="11.42578125" style="39" bestFit="1" customWidth="1"/>
    <col min="259" max="259" width="8.85546875" style="39"/>
    <col min="260" max="260" width="15.28515625" style="39" bestFit="1" customWidth="1"/>
    <col min="261" max="261" width="8.85546875" style="39"/>
    <col min="262" max="262" width="12.7109375" style="39" bestFit="1" customWidth="1"/>
    <col min="263" max="263" width="8.85546875" style="39"/>
    <col min="264" max="264" width="12.7109375" style="39" bestFit="1" customWidth="1"/>
    <col min="265" max="265" width="8.85546875" style="39"/>
    <col min="266" max="266" width="15" style="39" customWidth="1"/>
    <col min="267" max="267" width="8.85546875" style="39"/>
    <col min="268" max="268" width="10.7109375" style="39" customWidth="1"/>
    <col min="269" max="513" width="8.85546875" style="39"/>
    <col min="514" max="514" width="11.42578125" style="39" bestFit="1" customWidth="1"/>
    <col min="515" max="515" width="8.85546875" style="39"/>
    <col min="516" max="516" width="15.28515625" style="39" bestFit="1" customWidth="1"/>
    <col min="517" max="517" width="8.85546875" style="39"/>
    <col min="518" max="518" width="12.7109375" style="39" bestFit="1" customWidth="1"/>
    <col min="519" max="519" width="8.85546875" style="39"/>
    <col min="520" max="520" width="12.7109375" style="39" bestFit="1" customWidth="1"/>
    <col min="521" max="521" width="8.85546875" style="39"/>
    <col min="522" max="522" width="15" style="39" customWidth="1"/>
    <col min="523" max="523" width="8.85546875" style="39"/>
    <col min="524" max="524" width="10.7109375" style="39" customWidth="1"/>
    <col min="525" max="769" width="8.85546875" style="39"/>
    <col min="770" max="770" width="11.42578125" style="39" bestFit="1" customWidth="1"/>
    <col min="771" max="771" width="8.85546875" style="39"/>
    <col min="772" max="772" width="15.28515625" style="39" bestFit="1" customWidth="1"/>
    <col min="773" max="773" width="8.85546875" style="39"/>
    <col min="774" max="774" width="12.7109375" style="39" bestFit="1" customWidth="1"/>
    <col min="775" max="775" width="8.85546875" style="39"/>
    <col min="776" max="776" width="12.7109375" style="39" bestFit="1" customWidth="1"/>
    <col min="777" max="777" width="8.85546875" style="39"/>
    <col min="778" max="778" width="15" style="39" customWidth="1"/>
    <col min="779" max="779" width="8.85546875" style="39"/>
    <col min="780" max="780" width="10.7109375" style="39" customWidth="1"/>
    <col min="781" max="1025" width="8.85546875" style="39"/>
    <col min="1026" max="1026" width="11.42578125" style="39" bestFit="1" customWidth="1"/>
    <col min="1027" max="1027" width="8.85546875" style="39"/>
    <col min="1028" max="1028" width="15.28515625" style="39" bestFit="1" customWidth="1"/>
    <col min="1029" max="1029" width="8.85546875" style="39"/>
    <col min="1030" max="1030" width="12.7109375" style="39" bestFit="1" customWidth="1"/>
    <col min="1031" max="1031" width="8.85546875" style="39"/>
    <col min="1032" max="1032" width="12.7109375" style="39" bestFit="1" customWidth="1"/>
    <col min="1033" max="1033" width="8.85546875" style="39"/>
    <col min="1034" max="1034" width="15" style="39" customWidth="1"/>
    <col min="1035" max="1035" width="8.85546875" style="39"/>
    <col min="1036" max="1036" width="10.7109375" style="39" customWidth="1"/>
    <col min="1037" max="1281" width="8.85546875" style="39"/>
    <col min="1282" max="1282" width="11.42578125" style="39" bestFit="1" customWidth="1"/>
    <col min="1283" max="1283" width="8.85546875" style="39"/>
    <col min="1284" max="1284" width="15.28515625" style="39" bestFit="1" customWidth="1"/>
    <col min="1285" max="1285" width="8.85546875" style="39"/>
    <col min="1286" max="1286" width="12.7109375" style="39" bestFit="1" customWidth="1"/>
    <col min="1287" max="1287" width="8.85546875" style="39"/>
    <col min="1288" max="1288" width="12.7109375" style="39" bestFit="1" customWidth="1"/>
    <col min="1289" max="1289" width="8.85546875" style="39"/>
    <col min="1290" max="1290" width="15" style="39" customWidth="1"/>
    <col min="1291" max="1291" width="8.85546875" style="39"/>
    <col min="1292" max="1292" width="10.7109375" style="39" customWidth="1"/>
    <col min="1293" max="1537" width="8.85546875" style="39"/>
    <col min="1538" max="1538" width="11.42578125" style="39" bestFit="1" customWidth="1"/>
    <col min="1539" max="1539" width="8.85546875" style="39"/>
    <col min="1540" max="1540" width="15.28515625" style="39" bestFit="1" customWidth="1"/>
    <col min="1541" max="1541" width="8.85546875" style="39"/>
    <col min="1542" max="1542" width="12.7109375" style="39" bestFit="1" customWidth="1"/>
    <col min="1543" max="1543" width="8.85546875" style="39"/>
    <col min="1544" max="1544" width="12.7109375" style="39" bestFit="1" customWidth="1"/>
    <col min="1545" max="1545" width="8.85546875" style="39"/>
    <col min="1546" max="1546" width="15" style="39" customWidth="1"/>
    <col min="1547" max="1547" width="8.85546875" style="39"/>
    <col min="1548" max="1548" width="10.7109375" style="39" customWidth="1"/>
    <col min="1549" max="1793" width="8.85546875" style="39"/>
    <col min="1794" max="1794" width="11.42578125" style="39" bestFit="1" customWidth="1"/>
    <col min="1795" max="1795" width="8.85546875" style="39"/>
    <col min="1796" max="1796" width="15.28515625" style="39" bestFit="1" customWidth="1"/>
    <col min="1797" max="1797" width="8.85546875" style="39"/>
    <col min="1798" max="1798" width="12.7109375" style="39" bestFit="1" customWidth="1"/>
    <col min="1799" max="1799" width="8.85546875" style="39"/>
    <col min="1800" max="1800" width="12.7109375" style="39" bestFit="1" customWidth="1"/>
    <col min="1801" max="1801" width="8.85546875" style="39"/>
    <col min="1802" max="1802" width="15" style="39" customWidth="1"/>
    <col min="1803" max="1803" width="8.85546875" style="39"/>
    <col min="1804" max="1804" width="10.7109375" style="39" customWidth="1"/>
    <col min="1805" max="2049" width="8.85546875" style="39"/>
    <col min="2050" max="2050" width="11.42578125" style="39" bestFit="1" customWidth="1"/>
    <col min="2051" max="2051" width="8.85546875" style="39"/>
    <col min="2052" max="2052" width="15.28515625" style="39" bestFit="1" customWidth="1"/>
    <col min="2053" max="2053" width="8.85546875" style="39"/>
    <col min="2054" max="2054" width="12.7109375" style="39" bestFit="1" customWidth="1"/>
    <col min="2055" max="2055" width="8.85546875" style="39"/>
    <col min="2056" max="2056" width="12.7109375" style="39" bestFit="1" customWidth="1"/>
    <col min="2057" max="2057" width="8.85546875" style="39"/>
    <col min="2058" max="2058" width="15" style="39" customWidth="1"/>
    <col min="2059" max="2059" width="8.85546875" style="39"/>
    <col min="2060" max="2060" width="10.7109375" style="39" customWidth="1"/>
    <col min="2061" max="2305" width="8.85546875" style="39"/>
    <col min="2306" max="2306" width="11.42578125" style="39" bestFit="1" customWidth="1"/>
    <col min="2307" max="2307" width="8.85546875" style="39"/>
    <col min="2308" max="2308" width="15.28515625" style="39" bestFit="1" customWidth="1"/>
    <col min="2309" max="2309" width="8.85546875" style="39"/>
    <col min="2310" max="2310" width="12.7109375" style="39" bestFit="1" customWidth="1"/>
    <col min="2311" max="2311" width="8.85546875" style="39"/>
    <col min="2312" max="2312" width="12.7109375" style="39" bestFit="1" customWidth="1"/>
    <col min="2313" max="2313" width="8.85546875" style="39"/>
    <col min="2314" max="2314" width="15" style="39" customWidth="1"/>
    <col min="2315" max="2315" width="8.85546875" style="39"/>
    <col min="2316" max="2316" width="10.7109375" style="39" customWidth="1"/>
    <col min="2317" max="2561" width="8.85546875" style="39"/>
    <col min="2562" max="2562" width="11.42578125" style="39" bestFit="1" customWidth="1"/>
    <col min="2563" max="2563" width="8.85546875" style="39"/>
    <col min="2564" max="2564" width="15.28515625" style="39" bestFit="1" customWidth="1"/>
    <col min="2565" max="2565" width="8.85546875" style="39"/>
    <col min="2566" max="2566" width="12.7109375" style="39" bestFit="1" customWidth="1"/>
    <col min="2567" max="2567" width="8.85546875" style="39"/>
    <col min="2568" max="2568" width="12.7109375" style="39" bestFit="1" customWidth="1"/>
    <col min="2569" max="2569" width="8.85546875" style="39"/>
    <col min="2570" max="2570" width="15" style="39" customWidth="1"/>
    <col min="2571" max="2571" width="8.85546875" style="39"/>
    <col min="2572" max="2572" width="10.7109375" style="39" customWidth="1"/>
    <col min="2573" max="2817" width="8.85546875" style="39"/>
    <col min="2818" max="2818" width="11.42578125" style="39" bestFit="1" customWidth="1"/>
    <col min="2819" max="2819" width="8.85546875" style="39"/>
    <col min="2820" max="2820" width="15.28515625" style="39" bestFit="1" customWidth="1"/>
    <col min="2821" max="2821" width="8.85546875" style="39"/>
    <col min="2822" max="2822" width="12.7109375" style="39" bestFit="1" customWidth="1"/>
    <col min="2823" max="2823" width="8.85546875" style="39"/>
    <col min="2824" max="2824" width="12.7109375" style="39" bestFit="1" customWidth="1"/>
    <col min="2825" max="2825" width="8.85546875" style="39"/>
    <col min="2826" max="2826" width="15" style="39" customWidth="1"/>
    <col min="2827" max="2827" width="8.85546875" style="39"/>
    <col min="2828" max="2828" width="10.7109375" style="39" customWidth="1"/>
    <col min="2829" max="3073" width="8.85546875" style="39"/>
    <col min="3074" max="3074" width="11.42578125" style="39" bestFit="1" customWidth="1"/>
    <col min="3075" max="3075" width="8.85546875" style="39"/>
    <col min="3076" max="3076" width="15.28515625" style="39" bestFit="1" customWidth="1"/>
    <col min="3077" max="3077" width="8.85546875" style="39"/>
    <col min="3078" max="3078" width="12.7109375" style="39" bestFit="1" customWidth="1"/>
    <col min="3079" max="3079" width="8.85546875" style="39"/>
    <col min="3080" max="3080" width="12.7109375" style="39" bestFit="1" customWidth="1"/>
    <col min="3081" max="3081" width="8.85546875" style="39"/>
    <col min="3082" max="3082" width="15" style="39" customWidth="1"/>
    <col min="3083" max="3083" width="8.85546875" style="39"/>
    <col min="3084" max="3084" width="10.7109375" style="39" customWidth="1"/>
    <col min="3085" max="3329" width="8.85546875" style="39"/>
    <col min="3330" max="3330" width="11.42578125" style="39" bestFit="1" customWidth="1"/>
    <col min="3331" max="3331" width="8.85546875" style="39"/>
    <col min="3332" max="3332" width="15.28515625" style="39" bestFit="1" customWidth="1"/>
    <col min="3333" max="3333" width="8.85546875" style="39"/>
    <col min="3334" max="3334" width="12.7109375" style="39" bestFit="1" customWidth="1"/>
    <col min="3335" max="3335" width="8.85546875" style="39"/>
    <col min="3336" max="3336" width="12.7109375" style="39" bestFit="1" customWidth="1"/>
    <col min="3337" max="3337" width="8.85546875" style="39"/>
    <col min="3338" max="3338" width="15" style="39" customWidth="1"/>
    <col min="3339" max="3339" width="8.85546875" style="39"/>
    <col min="3340" max="3340" width="10.7109375" style="39" customWidth="1"/>
    <col min="3341" max="3585" width="8.85546875" style="39"/>
    <col min="3586" max="3586" width="11.42578125" style="39" bestFit="1" customWidth="1"/>
    <col min="3587" max="3587" width="8.85546875" style="39"/>
    <col min="3588" max="3588" width="15.28515625" style="39" bestFit="1" customWidth="1"/>
    <col min="3589" max="3589" width="8.85546875" style="39"/>
    <col min="3590" max="3590" width="12.7109375" style="39" bestFit="1" customWidth="1"/>
    <col min="3591" max="3591" width="8.85546875" style="39"/>
    <col min="3592" max="3592" width="12.7109375" style="39" bestFit="1" customWidth="1"/>
    <col min="3593" max="3593" width="8.85546875" style="39"/>
    <col min="3594" max="3594" width="15" style="39" customWidth="1"/>
    <col min="3595" max="3595" width="8.85546875" style="39"/>
    <col min="3596" max="3596" width="10.7109375" style="39" customWidth="1"/>
    <col min="3597" max="3841" width="8.85546875" style="39"/>
    <col min="3842" max="3842" width="11.42578125" style="39" bestFit="1" customWidth="1"/>
    <col min="3843" max="3843" width="8.85546875" style="39"/>
    <col min="3844" max="3844" width="15.28515625" style="39" bestFit="1" customWidth="1"/>
    <col min="3845" max="3845" width="8.85546875" style="39"/>
    <col min="3846" max="3846" width="12.7109375" style="39" bestFit="1" customWidth="1"/>
    <col min="3847" max="3847" width="8.85546875" style="39"/>
    <col min="3848" max="3848" width="12.7109375" style="39" bestFit="1" customWidth="1"/>
    <col min="3849" max="3849" width="8.85546875" style="39"/>
    <col min="3850" max="3850" width="15" style="39" customWidth="1"/>
    <col min="3851" max="3851" width="8.85546875" style="39"/>
    <col min="3852" max="3852" width="10.7109375" style="39" customWidth="1"/>
    <col min="3853" max="4097" width="8.85546875" style="39"/>
    <col min="4098" max="4098" width="11.42578125" style="39" bestFit="1" customWidth="1"/>
    <col min="4099" max="4099" width="8.85546875" style="39"/>
    <col min="4100" max="4100" width="15.28515625" style="39" bestFit="1" customWidth="1"/>
    <col min="4101" max="4101" width="8.85546875" style="39"/>
    <col min="4102" max="4102" width="12.7109375" style="39" bestFit="1" customWidth="1"/>
    <col min="4103" max="4103" width="8.85546875" style="39"/>
    <col min="4104" max="4104" width="12.7109375" style="39" bestFit="1" customWidth="1"/>
    <col min="4105" max="4105" width="8.85546875" style="39"/>
    <col min="4106" max="4106" width="15" style="39" customWidth="1"/>
    <col min="4107" max="4107" width="8.85546875" style="39"/>
    <col min="4108" max="4108" width="10.7109375" style="39" customWidth="1"/>
    <col min="4109" max="4353" width="8.85546875" style="39"/>
    <col min="4354" max="4354" width="11.42578125" style="39" bestFit="1" customWidth="1"/>
    <col min="4355" max="4355" width="8.85546875" style="39"/>
    <col min="4356" max="4356" width="15.28515625" style="39" bestFit="1" customWidth="1"/>
    <col min="4357" max="4357" width="8.85546875" style="39"/>
    <col min="4358" max="4358" width="12.7109375" style="39" bestFit="1" customWidth="1"/>
    <col min="4359" max="4359" width="8.85546875" style="39"/>
    <col min="4360" max="4360" width="12.7109375" style="39" bestFit="1" customWidth="1"/>
    <col min="4361" max="4361" width="8.85546875" style="39"/>
    <col min="4362" max="4362" width="15" style="39" customWidth="1"/>
    <col min="4363" max="4363" width="8.85546875" style="39"/>
    <col min="4364" max="4364" width="10.7109375" style="39" customWidth="1"/>
    <col min="4365" max="4609" width="8.85546875" style="39"/>
    <col min="4610" max="4610" width="11.42578125" style="39" bestFit="1" customWidth="1"/>
    <col min="4611" max="4611" width="8.85546875" style="39"/>
    <col min="4612" max="4612" width="15.28515625" style="39" bestFit="1" customWidth="1"/>
    <col min="4613" max="4613" width="8.85546875" style="39"/>
    <col min="4614" max="4614" width="12.7109375" style="39" bestFit="1" customWidth="1"/>
    <col min="4615" max="4615" width="8.85546875" style="39"/>
    <col min="4616" max="4616" width="12.7109375" style="39" bestFit="1" customWidth="1"/>
    <col min="4617" max="4617" width="8.85546875" style="39"/>
    <col min="4618" max="4618" width="15" style="39" customWidth="1"/>
    <col min="4619" max="4619" width="8.85546875" style="39"/>
    <col min="4620" max="4620" width="10.7109375" style="39" customWidth="1"/>
    <col min="4621" max="4865" width="8.85546875" style="39"/>
    <col min="4866" max="4866" width="11.42578125" style="39" bestFit="1" customWidth="1"/>
    <col min="4867" max="4867" width="8.85546875" style="39"/>
    <col min="4868" max="4868" width="15.28515625" style="39" bestFit="1" customWidth="1"/>
    <col min="4869" max="4869" width="8.85546875" style="39"/>
    <col min="4870" max="4870" width="12.7109375" style="39" bestFit="1" customWidth="1"/>
    <col min="4871" max="4871" width="8.85546875" style="39"/>
    <col min="4872" max="4872" width="12.7109375" style="39" bestFit="1" customWidth="1"/>
    <col min="4873" max="4873" width="8.85546875" style="39"/>
    <col min="4874" max="4874" width="15" style="39" customWidth="1"/>
    <col min="4875" max="4875" width="8.85546875" style="39"/>
    <col min="4876" max="4876" width="10.7109375" style="39" customWidth="1"/>
    <col min="4877" max="5121" width="8.85546875" style="39"/>
    <col min="5122" max="5122" width="11.42578125" style="39" bestFit="1" customWidth="1"/>
    <col min="5123" max="5123" width="8.85546875" style="39"/>
    <col min="5124" max="5124" width="15.28515625" style="39" bestFit="1" customWidth="1"/>
    <col min="5125" max="5125" width="8.85546875" style="39"/>
    <col min="5126" max="5126" width="12.7109375" style="39" bestFit="1" customWidth="1"/>
    <col min="5127" max="5127" width="8.85546875" style="39"/>
    <col min="5128" max="5128" width="12.7109375" style="39" bestFit="1" customWidth="1"/>
    <col min="5129" max="5129" width="8.85546875" style="39"/>
    <col min="5130" max="5130" width="15" style="39" customWidth="1"/>
    <col min="5131" max="5131" width="8.85546875" style="39"/>
    <col min="5132" max="5132" width="10.7109375" style="39" customWidth="1"/>
    <col min="5133" max="5377" width="8.85546875" style="39"/>
    <col min="5378" max="5378" width="11.42578125" style="39" bestFit="1" customWidth="1"/>
    <col min="5379" max="5379" width="8.85546875" style="39"/>
    <col min="5380" max="5380" width="15.28515625" style="39" bestFit="1" customWidth="1"/>
    <col min="5381" max="5381" width="8.85546875" style="39"/>
    <col min="5382" max="5382" width="12.7109375" style="39" bestFit="1" customWidth="1"/>
    <col min="5383" max="5383" width="8.85546875" style="39"/>
    <col min="5384" max="5384" width="12.7109375" style="39" bestFit="1" customWidth="1"/>
    <col min="5385" max="5385" width="8.85546875" style="39"/>
    <col min="5386" max="5386" width="15" style="39" customWidth="1"/>
    <col min="5387" max="5387" width="8.85546875" style="39"/>
    <col min="5388" max="5388" width="10.7109375" style="39" customWidth="1"/>
    <col min="5389" max="5633" width="8.85546875" style="39"/>
    <col min="5634" max="5634" width="11.42578125" style="39" bestFit="1" customWidth="1"/>
    <col min="5635" max="5635" width="8.85546875" style="39"/>
    <col min="5636" max="5636" width="15.28515625" style="39" bestFit="1" customWidth="1"/>
    <col min="5637" max="5637" width="8.85546875" style="39"/>
    <col min="5638" max="5638" width="12.7109375" style="39" bestFit="1" customWidth="1"/>
    <col min="5639" max="5639" width="8.85546875" style="39"/>
    <col min="5640" max="5640" width="12.7109375" style="39" bestFit="1" customWidth="1"/>
    <col min="5641" max="5641" width="8.85546875" style="39"/>
    <col min="5642" max="5642" width="15" style="39" customWidth="1"/>
    <col min="5643" max="5643" width="8.85546875" style="39"/>
    <col min="5644" max="5644" width="10.7109375" style="39" customWidth="1"/>
    <col min="5645" max="5889" width="8.85546875" style="39"/>
    <col min="5890" max="5890" width="11.42578125" style="39" bestFit="1" customWidth="1"/>
    <col min="5891" max="5891" width="8.85546875" style="39"/>
    <col min="5892" max="5892" width="15.28515625" style="39" bestFit="1" customWidth="1"/>
    <col min="5893" max="5893" width="8.85546875" style="39"/>
    <col min="5894" max="5894" width="12.7109375" style="39" bestFit="1" customWidth="1"/>
    <col min="5895" max="5895" width="8.85546875" style="39"/>
    <col min="5896" max="5896" width="12.7109375" style="39" bestFit="1" customWidth="1"/>
    <col min="5897" max="5897" width="8.85546875" style="39"/>
    <col min="5898" max="5898" width="15" style="39" customWidth="1"/>
    <col min="5899" max="5899" width="8.85546875" style="39"/>
    <col min="5900" max="5900" width="10.7109375" style="39" customWidth="1"/>
    <col min="5901" max="6145" width="8.85546875" style="39"/>
    <col min="6146" max="6146" width="11.42578125" style="39" bestFit="1" customWidth="1"/>
    <col min="6147" max="6147" width="8.85546875" style="39"/>
    <col min="6148" max="6148" width="15.28515625" style="39" bestFit="1" customWidth="1"/>
    <col min="6149" max="6149" width="8.85546875" style="39"/>
    <col min="6150" max="6150" width="12.7109375" style="39" bestFit="1" customWidth="1"/>
    <col min="6151" max="6151" width="8.85546875" style="39"/>
    <col min="6152" max="6152" width="12.7109375" style="39" bestFit="1" customWidth="1"/>
    <col min="6153" max="6153" width="8.85546875" style="39"/>
    <col min="6154" max="6154" width="15" style="39" customWidth="1"/>
    <col min="6155" max="6155" width="8.85546875" style="39"/>
    <col min="6156" max="6156" width="10.7109375" style="39" customWidth="1"/>
    <col min="6157" max="6401" width="8.85546875" style="39"/>
    <col min="6402" max="6402" width="11.42578125" style="39" bestFit="1" customWidth="1"/>
    <col min="6403" max="6403" width="8.85546875" style="39"/>
    <col min="6404" max="6404" width="15.28515625" style="39" bestFit="1" customWidth="1"/>
    <col min="6405" max="6405" width="8.85546875" style="39"/>
    <col min="6406" max="6406" width="12.7109375" style="39" bestFit="1" customWidth="1"/>
    <col min="6407" max="6407" width="8.85546875" style="39"/>
    <col min="6408" max="6408" width="12.7109375" style="39" bestFit="1" customWidth="1"/>
    <col min="6409" max="6409" width="8.85546875" style="39"/>
    <col min="6410" max="6410" width="15" style="39" customWidth="1"/>
    <col min="6411" max="6411" width="8.85546875" style="39"/>
    <col min="6412" max="6412" width="10.7109375" style="39" customWidth="1"/>
    <col min="6413" max="6657" width="8.85546875" style="39"/>
    <col min="6658" max="6658" width="11.42578125" style="39" bestFit="1" customWidth="1"/>
    <col min="6659" max="6659" width="8.85546875" style="39"/>
    <col min="6660" max="6660" width="15.28515625" style="39" bestFit="1" customWidth="1"/>
    <col min="6661" max="6661" width="8.85546875" style="39"/>
    <col min="6662" max="6662" width="12.7109375" style="39" bestFit="1" customWidth="1"/>
    <col min="6663" max="6663" width="8.85546875" style="39"/>
    <col min="6664" max="6664" width="12.7109375" style="39" bestFit="1" customWidth="1"/>
    <col min="6665" max="6665" width="8.85546875" style="39"/>
    <col min="6666" max="6666" width="15" style="39" customWidth="1"/>
    <col min="6667" max="6667" width="8.85546875" style="39"/>
    <col min="6668" max="6668" width="10.7109375" style="39" customWidth="1"/>
    <col min="6669" max="6913" width="8.85546875" style="39"/>
    <col min="6914" max="6914" width="11.42578125" style="39" bestFit="1" customWidth="1"/>
    <col min="6915" max="6915" width="8.85546875" style="39"/>
    <col min="6916" max="6916" width="15.28515625" style="39" bestFit="1" customWidth="1"/>
    <col min="6917" max="6917" width="8.85546875" style="39"/>
    <col min="6918" max="6918" width="12.7109375" style="39" bestFit="1" customWidth="1"/>
    <col min="6919" max="6919" width="8.85546875" style="39"/>
    <col min="6920" max="6920" width="12.7109375" style="39" bestFit="1" customWidth="1"/>
    <col min="6921" max="6921" width="8.85546875" style="39"/>
    <col min="6922" max="6922" width="15" style="39" customWidth="1"/>
    <col min="6923" max="6923" width="8.85546875" style="39"/>
    <col min="6924" max="6924" width="10.7109375" style="39" customWidth="1"/>
    <col min="6925" max="7169" width="8.85546875" style="39"/>
    <col min="7170" max="7170" width="11.42578125" style="39" bestFit="1" customWidth="1"/>
    <col min="7171" max="7171" width="8.85546875" style="39"/>
    <col min="7172" max="7172" width="15.28515625" style="39" bestFit="1" customWidth="1"/>
    <col min="7173" max="7173" width="8.85546875" style="39"/>
    <col min="7174" max="7174" width="12.7109375" style="39" bestFit="1" customWidth="1"/>
    <col min="7175" max="7175" width="8.85546875" style="39"/>
    <col min="7176" max="7176" width="12.7109375" style="39" bestFit="1" customWidth="1"/>
    <col min="7177" max="7177" width="8.85546875" style="39"/>
    <col min="7178" max="7178" width="15" style="39" customWidth="1"/>
    <col min="7179" max="7179" width="8.85546875" style="39"/>
    <col min="7180" max="7180" width="10.7109375" style="39" customWidth="1"/>
    <col min="7181" max="7425" width="8.85546875" style="39"/>
    <col min="7426" max="7426" width="11.42578125" style="39" bestFit="1" customWidth="1"/>
    <col min="7427" max="7427" width="8.85546875" style="39"/>
    <col min="7428" max="7428" width="15.28515625" style="39" bestFit="1" customWidth="1"/>
    <col min="7429" max="7429" width="8.85546875" style="39"/>
    <col min="7430" max="7430" width="12.7109375" style="39" bestFit="1" customWidth="1"/>
    <col min="7431" max="7431" width="8.85546875" style="39"/>
    <col min="7432" max="7432" width="12.7109375" style="39" bestFit="1" customWidth="1"/>
    <col min="7433" max="7433" width="8.85546875" style="39"/>
    <col min="7434" max="7434" width="15" style="39" customWidth="1"/>
    <col min="7435" max="7435" width="8.85546875" style="39"/>
    <col min="7436" max="7436" width="10.7109375" style="39" customWidth="1"/>
    <col min="7437" max="7681" width="8.85546875" style="39"/>
    <col min="7682" max="7682" width="11.42578125" style="39" bestFit="1" customWidth="1"/>
    <col min="7683" max="7683" width="8.85546875" style="39"/>
    <col min="7684" max="7684" width="15.28515625" style="39" bestFit="1" customWidth="1"/>
    <col min="7685" max="7685" width="8.85546875" style="39"/>
    <col min="7686" max="7686" width="12.7109375" style="39" bestFit="1" customWidth="1"/>
    <col min="7687" max="7687" width="8.85546875" style="39"/>
    <col min="7688" max="7688" width="12.7109375" style="39" bestFit="1" customWidth="1"/>
    <col min="7689" max="7689" width="8.85546875" style="39"/>
    <col min="7690" max="7690" width="15" style="39" customWidth="1"/>
    <col min="7691" max="7691" width="8.85546875" style="39"/>
    <col min="7692" max="7692" width="10.7109375" style="39" customWidth="1"/>
    <col min="7693" max="7937" width="8.85546875" style="39"/>
    <col min="7938" max="7938" width="11.42578125" style="39" bestFit="1" customWidth="1"/>
    <col min="7939" max="7939" width="8.85546875" style="39"/>
    <col min="7940" max="7940" width="15.28515625" style="39" bestFit="1" customWidth="1"/>
    <col min="7941" max="7941" width="8.85546875" style="39"/>
    <col min="7942" max="7942" width="12.7109375" style="39" bestFit="1" customWidth="1"/>
    <col min="7943" max="7943" width="8.85546875" style="39"/>
    <col min="7944" max="7944" width="12.7109375" style="39" bestFit="1" customWidth="1"/>
    <col min="7945" max="7945" width="8.85546875" style="39"/>
    <col min="7946" max="7946" width="15" style="39" customWidth="1"/>
    <col min="7947" max="7947" width="8.85546875" style="39"/>
    <col min="7948" max="7948" width="10.7109375" style="39" customWidth="1"/>
    <col min="7949" max="8193" width="8.85546875" style="39"/>
    <col min="8194" max="8194" width="11.42578125" style="39" bestFit="1" customWidth="1"/>
    <col min="8195" max="8195" width="8.85546875" style="39"/>
    <col min="8196" max="8196" width="15.28515625" style="39" bestFit="1" customWidth="1"/>
    <col min="8197" max="8197" width="8.85546875" style="39"/>
    <col min="8198" max="8198" width="12.7109375" style="39" bestFit="1" customWidth="1"/>
    <col min="8199" max="8199" width="8.85546875" style="39"/>
    <col min="8200" max="8200" width="12.7109375" style="39" bestFit="1" customWidth="1"/>
    <col min="8201" max="8201" width="8.85546875" style="39"/>
    <col min="8202" max="8202" width="15" style="39" customWidth="1"/>
    <col min="8203" max="8203" width="8.85546875" style="39"/>
    <col min="8204" max="8204" width="10.7109375" style="39" customWidth="1"/>
    <col min="8205" max="8449" width="8.85546875" style="39"/>
    <col min="8450" max="8450" width="11.42578125" style="39" bestFit="1" customWidth="1"/>
    <col min="8451" max="8451" width="8.85546875" style="39"/>
    <col min="8452" max="8452" width="15.28515625" style="39" bestFit="1" customWidth="1"/>
    <col min="8453" max="8453" width="8.85546875" style="39"/>
    <col min="8454" max="8454" width="12.7109375" style="39" bestFit="1" customWidth="1"/>
    <col min="8455" max="8455" width="8.85546875" style="39"/>
    <col min="8456" max="8456" width="12.7109375" style="39" bestFit="1" customWidth="1"/>
    <col min="8457" max="8457" width="8.85546875" style="39"/>
    <col min="8458" max="8458" width="15" style="39" customWidth="1"/>
    <col min="8459" max="8459" width="8.85546875" style="39"/>
    <col min="8460" max="8460" width="10.7109375" style="39" customWidth="1"/>
    <col min="8461" max="8705" width="8.85546875" style="39"/>
    <col min="8706" max="8706" width="11.42578125" style="39" bestFit="1" customWidth="1"/>
    <col min="8707" max="8707" width="8.85546875" style="39"/>
    <col min="8708" max="8708" width="15.28515625" style="39" bestFit="1" customWidth="1"/>
    <col min="8709" max="8709" width="8.85546875" style="39"/>
    <col min="8710" max="8710" width="12.7109375" style="39" bestFit="1" customWidth="1"/>
    <col min="8711" max="8711" width="8.85546875" style="39"/>
    <col min="8712" max="8712" width="12.7109375" style="39" bestFit="1" customWidth="1"/>
    <col min="8713" max="8713" width="8.85546875" style="39"/>
    <col min="8714" max="8714" width="15" style="39" customWidth="1"/>
    <col min="8715" max="8715" width="8.85546875" style="39"/>
    <col min="8716" max="8716" width="10.7109375" style="39" customWidth="1"/>
    <col min="8717" max="8961" width="8.85546875" style="39"/>
    <col min="8962" max="8962" width="11.42578125" style="39" bestFit="1" customWidth="1"/>
    <col min="8963" max="8963" width="8.85546875" style="39"/>
    <col min="8964" max="8964" width="15.28515625" style="39" bestFit="1" customWidth="1"/>
    <col min="8965" max="8965" width="8.85546875" style="39"/>
    <col min="8966" max="8966" width="12.7109375" style="39" bestFit="1" customWidth="1"/>
    <col min="8967" max="8967" width="8.85546875" style="39"/>
    <col min="8968" max="8968" width="12.7109375" style="39" bestFit="1" customWidth="1"/>
    <col min="8969" max="8969" width="8.85546875" style="39"/>
    <col min="8970" max="8970" width="15" style="39" customWidth="1"/>
    <col min="8971" max="8971" width="8.85546875" style="39"/>
    <col min="8972" max="8972" width="10.7109375" style="39" customWidth="1"/>
    <col min="8973" max="9217" width="8.85546875" style="39"/>
    <col min="9218" max="9218" width="11.42578125" style="39" bestFit="1" customWidth="1"/>
    <col min="9219" max="9219" width="8.85546875" style="39"/>
    <col min="9220" max="9220" width="15.28515625" style="39" bestFit="1" customWidth="1"/>
    <col min="9221" max="9221" width="8.85546875" style="39"/>
    <col min="9222" max="9222" width="12.7109375" style="39" bestFit="1" customWidth="1"/>
    <col min="9223" max="9223" width="8.85546875" style="39"/>
    <col min="9224" max="9224" width="12.7109375" style="39" bestFit="1" customWidth="1"/>
    <col min="9225" max="9225" width="8.85546875" style="39"/>
    <col min="9226" max="9226" width="15" style="39" customWidth="1"/>
    <col min="9227" max="9227" width="8.85546875" style="39"/>
    <col min="9228" max="9228" width="10.7109375" style="39" customWidth="1"/>
    <col min="9229" max="9473" width="8.85546875" style="39"/>
    <col min="9474" max="9474" width="11.42578125" style="39" bestFit="1" customWidth="1"/>
    <col min="9475" max="9475" width="8.85546875" style="39"/>
    <col min="9476" max="9476" width="15.28515625" style="39" bestFit="1" customWidth="1"/>
    <col min="9477" max="9477" width="8.85546875" style="39"/>
    <col min="9478" max="9478" width="12.7109375" style="39" bestFit="1" customWidth="1"/>
    <col min="9479" max="9479" width="8.85546875" style="39"/>
    <col min="9480" max="9480" width="12.7109375" style="39" bestFit="1" customWidth="1"/>
    <col min="9481" max="9481" width="8.85546875" style="39"/>
    <col min="9482" max="9482" width="15" style="39" customWidth="1"/>
    <col min="9483" max="9483" width="8.85546875" style="39"/>
    <col min="9484" max="9484" width="10.7109375" style="39" customWidth="1"/>
    <col min="9485" max="9729" width="8.85546875" style="39"/>
    <col min="9730" max="9730" width="11.42578125" style="39" bestFit="1" customWidth="1"/>
    <col min="9731" max="9731" width="8.85546875" style="39"/>
    <col min="9732" max="9732" width="15.28515625" style="39" bestFit="1" customWidth="1"/>
    <col min="9733" max="9733" width="8.85546875" style="39"/>
    <col min="9734" max="9734" width="12.7109375" style="39" bestFit="1" customWidth="1"/>
    <col min="9735" max="9735" width="8.85546875" style="39"/>
    <col min="9736" max="9736" width="12.7109375" style="39" bestFit="1" customWidth="1"/>
    <col min="9737" max="9737" width="8.85546875" style="39"/>
    <col min="9738" max="9738" width="15" style="39" customWidth="1"/>
    <col min="9739" max="9739" width="8.85546875" style="39"/>
    <col min="9740" max="9740" width="10.7109375" style="39" customWidth="1"/>
    <col min="9741" max="9985" width="8.85546875" style="39"/>
    <col min="9986" max="9986" width="11.42578125" style="39" bestFit="1" customWidth="1"/>
    <col min="9987" max="9987" width="8.85546875" style="39"/>
    <col min="9988" max="9988" width="15.28515625" style="39" bestFit="1" customWidth="1"/>
    <col min="9989" max="9989" width="8.85546875" style="39"/>
    <col min="9990" max="9990" width="12.7109375" style="39" bestFit="1" customWidth="1"/>
    <col min="9991" max="9991" width="8.85546875" style="39"/>
    <col min="9992" max="9992" width="12.7109375" style="39" bestFit="1" customWidth="1"/>
    <col min="9993" max="9993" width="8.85546875" style="39"/>
    <col min="9994" max="9994" width="15" style="39" customWidth="1"/>
    <col min="9995" max="9995" width="8.85546875" style="39"/>
    <col min="9996" max="9996" width="10.7109375" style="39" customWidth="1"/>
    <col min="9997" max="10241" width="8.85546875" style="39"/>
    <col min="10242" max="10242" width="11.42578125" style="39" bestFit="1" customWidth="1"/>
    <col min="10243" max="10243" width="8.85546875" style="39"/>
    <col min="10244" max="10244" width="15.28515625" style="39" bestFit="1" customWidth="1"/>
    <col min="10245" max="10245" width="8.85546875" style="39"/>
    <col min="10246" max="10246" width="12.7109375" style="39" bestFit="1" customWidth="1"/>
    <col min="10247" max="10247" width="8.85546875" style="39"/>
    <col min="10248" max="10248" width="12.7109375" style="39" bestFit="1" customWidth="1"/>
    <col min="10249" max="10249" width="8.85546875" style="39"/>
    <col min="10250" max="10250" width="15" style="39" customWidth="1"/>
    <col min="10251" max="10251" width="8.85546875" style="39"/>
    <col min="10252" max="10252" width="10.7109375" style="39" customWidth="1"/>
    <col min="10253" max="10497" width="8.85546875" style="39"/>
    <col min="10498" max="10498" width="11.42578125" style="39" bestFit="1" customWidth="1"/>
    <col min="10499" max="10499" width="8.85546875" style="39"/>
    <col min="10500" max="10500" width="15.28515625" style="39" bestFit="1" customWidth="1"/>
    <col min="10501" max="10501" width="8.85546875" style="39"/>
    <col min="10502" max="10502" width="12.7109375" style="39" bestFit="1" customWidth="1"/>
    <col min="10503" max="10503" width="8.85546875" style="39"/>
    <col min="10504" max="10504" width="12.7109375" style="39" bestFit="1" customWidth="1"/>
    <col min="10505" max="10505" width="8.85546875" style="39"/>
    <col min="10506" max="10506" width="15" style="39" customWidth="1"/>
    <col min="10507" max="10507" width="8.85546875" style="39"/>
    <col min="10508" max="10508" width="10.7109375" style="39" customWidth="1"/>
    <col min="10509" max="10753" width="8.85546875" style="39"/>
    <col min="10754" max="10754" width="11.42578125" style="39" bestFit="1" customWidth="1"/>
    <col min="10755" max="10755" width="8.85546875" style="39"/>
    <col min="10756" max="10756" width="15.28515625" style="39" bestFit="1" customWidth="1"/>
    <col min="10757" max="10757" width="8.85546875" style="39"/>
    <col min="10758" max="10758" width="12.7109375" style="39" bestFit="1" customWidth="1"/>
    <col min="10759" max="10759" width="8.85546875" style="39"/>
    <col min="10760" max="10760" width="12.7109375" style="39" bestFit="1" customWidth="1"/>
    <col min="10761" max="10761" width="8.85546875" style="39"/>
    <col min="10762" max="10762" width="15" style="39" customWidth="1"/>
    <col min="10763" max="10763" width="8.85546875" style="39"/>
    <col min="10764" max="10764" width="10.7109375" style="39" customWidth="1"/>
    <col min="10765" max="11009" width="8.85546875" style="39"/>
    <col min="11010" max="11010" width="11.42578125" style="39" bestFit="1" customWidth="1"/>
    <col min="11011" max="11011" width="8.85546875" style="39"/>
    <col min="11012" max="11012" width="15.28515625" style="39" bestFit="1" customWidth="1"/>
    <col min="11013" max="11013" width="8.85546875" style="39"/>
    <col min="11014" max="11014" width="12.7109375" style="39" bestFit="1" customWidth="1"/>
    <col min="11015" max="11015" width="8.85546875" style="39"/>
    <col min="11016" max="11016" width="12.7109375" style="39" bestFit="1" customWidth="1"/>
    <col min="11017" max="11017" width="8.85546875" style="39"/>
    <col min="11018" max="11018" width="15" style="39" customWidth="1"/>
    <col min="11019" max="11019" width="8.85546875" style="39"/>
    <col min="11020" max="11020" width="10.7109375" style="39" customWidth="1"/>
    <col min="11021" max="11265" width="8.85546875" style="39"/>
    <col min="11266" max="11266" width="11.42578125" style="39" bestFit="1" customWidth="1"/>
    <col min="11267" max="11267" width="8.85546875" style="39"/>
    <col min="11268" max="11268" width="15.28515625" style="39" bestFit="1" customWidth="1"/>
    <col min="11269" max="11269" width="8.85546875" style="39"/>
    <col min="11270" max="11270" width="12.7109375" style="39" bestFit="1" customWidth="1"/>
    <col min="11271" max="11271" width="8.85546875" style="39"/>
    <col min="11272" max="11272" width="12.7109375" style="39" bestFit="1" customWidth="1"/>
    <col min="11273" max="11273" width="8.85546875" style="39"/>
    <col min="11274" max="11274" width="15" style="39" customWidth="1"/>
    <col min="11275" max="11275" width="8.85546875" style="39"/>
    <col min="11276" max="11276" width="10.7109375" style="39" customWidth="1"/>
    <col min="11277" max="11521" width="8.85546875" style="39"/>
    <col min="11522" max="11522" width="11.42578125" style="39" bestFit="1" customWidth="1"/>
    <col min="11523" max="11523" width="8.85546875" style="39"/>
    <col min="11524" max="11524" width="15.28515625" style="39" bestFit="1" customWidth="1"/>
    <col min="11525" max="11525" width="8.85546875" style="39"/>
    <col min="11526" max="11526" width="12.7109375" style="39" bestFit="1" customWidth="1"/>
    <col min="11527" max="11527" width="8.85546875" style="39"/>
    <col min="11528" max="11528" width="12.7109375" style="39" bestFit="1" customWidth="1"/>
    <col min="11529" max="11529" width="8.85546875" style="39"/>
    <col min="11530" max="11530" width="15" style="39" customWidth="1"/>
    <col min="11531" max="11531" width="8.85546875" style="39"/>
    <col min="11532" max="11532" width="10.7109375" style="39" customWidth="1"/>
    <col min="11533" max="11777" width="8.85546875" style="39"/>
    <col min="11778" max="11778" width="11.42578125" style="39" bestFit="1" customWidth="1"/>
    <col min="11779" max="11779" width="8.85546875" style="39"/>
    <col min="11780" max="11780" width="15.28515625" style="39" bestFit="1" customWidth="1"/>
    <col min="11781" max="11781" width="8.85546875" style="39"/>
    <col min="11782" max="11782" width="12.7109375" style="39" bestFit="1" customWidth="1"/>
    <col min="11783" max="11783" width="8.85546875" style="39"/>
    <col min="11784" max="11784" width="12.7109375" style="39" bestFit="1" customWidth="1"/>
    <col min="11785" max="11785" width="8.85546875" style="39"/>
    <col min="11786" max="11786" width="15" style="39" customWidth="1"/>
    <col min="11787" max="11787" width="8.85546875" style="39"/>
    <col min="11788" max="11788" width="10.7109375" style="39" customWidth="1"/>
    <col min="11789" max="12033" width="8.85546875" style="39"/>
    <col min="12034" max="12034" width="11.42578125" style="39" bestFit="1" customWidth="1"/>
    <col min="12035" max="12035" width="8.85546875" style="39"/>
    <col min="12036" max="12036" width="15.28515625" style="39" bestFit="1" customWidth="1"/>
    <col min="12037" max="12037" width="8.85546875" style="39"/>
    <col min="12038" max="12038" width="12.7109375" style="39" bestFit="1" customWidth="1"/>
    <col min="12039" max="12039" width="8.85546875" style="39"/>
    <col min="12040" max="12040" width="12.7109375" style="39" bestFit="1" customWidth="1"/>
    <col min="12041" max="12041" width="8.85546875" style="39"/>
    <col min="12042" max="12042" width="15" style="39" customWidth="1"/>
    <col min="12043" max="12043" width="8.85546875" style="39"/>
    <col min="12044" max="12044" width="10.7109375" style="39" customWidth="1"/>
    <col min="12045" max="12289" width="8.85546875" style="39"/>
    <col min="12290" max="12290" width="11.42578125" style="39" bestFit="1" customWidth="1"/>
    <col min="12291" max="12291" width="8.85546875" style="39"/>
    <col min="12292" max="12292" width="15.28515625" style="39" bestFit="1" customWidth="1"/>
    <col min="12293" max="12293" width="8.85546875" style="39"/>
    <col min="12294" max="12294" width="12.7109375" style="39" bestFit="1" customWidth="1"/>
    <col min="12295" max="12295" width="8.85546875" style="39"/>
    <col min="12296" max="12296" width="12.7109375" style="39" bestFit="1" customWidth="1"/>
    <col min="12297" max="12297" width="8.85546875" style="39"/>
    <col min="12298" max="12298" width="15" style="39" customWidth="1"/>
    <col min="12299" max="12299" width="8.85546875" style="39"/>
    <col min="12300" max="12300" width="10.7109375" style="39" customWidth="1"/>
    <col min="12301" max="12545" width="8.85546875" style="39"/>
    <col min="12546" max="12546" width="11.42578125" style="39" bestFit="1" customWidth="1"/>
    <col min="12547" max="12547" width="8.85546875" style="39"/>
    <col min="12548" max="12548" width="15.28515625" style="39" bestFit="1" customWidth="1"/>
    <col min="12549" max="12549" width="8.85546875" style="39"/>
    <col min="12550" max="12550" width="12.7109375" style="39" bestFit="1" customWidth="1"/>
    <col min="12551" max="12551" width="8.85546875" style="39"/>
    <col min="12552" max="12552" width="12.7109375" style="39" bestFit="1" customWidth="1"/>
    <col min="12553" max="12553" width="8.85546875" style="39"/>
    <col min="12554" max="12554" width="15" style="39" customWidth="1"/>
    <col min="12555" max="12555" width="8.85546875" style="39"/>
    <col min="12556" max="12556" width="10.7109375" style="39" customWidth="1"/>
    <col min="12557" max="12801" width="8.85546875" style="39"/>
    <col min="12802" max="12802" width="11.42578125" style="39" bestFit="1" customWidth="1"/>
    <col min="12803" max="12803" width="8.85546875" style="39"/>
    <col min="12804" max="12804" width="15.28515625" style="39" bestFit="1" customWidth="1"/>
    <col min="12805" max="12805" width="8.85546875" style="39"/>
    <col min="12806" max="12806" width="12.7109375" style="39" bestFit="1" customWidth="1"/>
    <col min="12807" max="12807" width="8.85546875" style="39"/>
    <col min="12808" max="12808" width="12.7109375" style="39" bestFit="1" customWidth="1"/>
    <col min="12809" max="12809" width="8.85546875" style="39"/>
    <col min="12810" max="12810" width="15" style="39" customWidth="1"/>
    <col min="12811" max="12811" width="8.85546875" style="39"/>
    <col min="12812" max="12812" width="10.7109375" style="39" customWidth="1"/>
    <col min="12813" max="13057" width="8.85546875" style="39"/>
    <col min="13058" max="13058" width="11.42578125" style="39" bestFit="1" customWidth="1"/>
    <col min="13059" max="13059" width="8.85546875" style="39"/>
    <col min="13060" max="13060" width="15.28515625" style="39" bestFit="1" customWidth="1"/>
    <col min="13061" max="13061" width="8.85546875" style="39"/>
    <col min="13062" max="13062" width="12.7109375" style="39" bestFit="1" customWidth="1"/>
    <col min="13063" max="13063" width="8.85546875" style="39"/>
    <col min="13064" max="13064" width="12.7109375" style="39" bestFit="1" customWidth="1"/>
    <col min="13065" max="13065" width="8.85546875" style="39"/>
    <col min="13066" max="13066" width="15" style="39" customWidth="1"/>
    <col min="13067" max="13067" width="8.85546875" style="39"/>
    <col min="13068" max="13068" width="10.7109375" style="39" customWidth="1"/>
    <col min="13069" max="13313" width="8.85546875" style="39"/>
    <col min="13314" max="13314" width="11.42578125" style="39" bestFit="1" customWidth="1"/>
    <col min="13315" max="13315" width="8.85546875" style="39"/>
    <col min="13316" max="13316" width="15.28515625" style="39" bestFit="1" customWidth="1"/>
    <col min="13317" max="13317" width="8.85546875" style="39"/>
    <col min="13318" max="13318" width="12.7109375" style="39" bestFit="1" customWidth="1"/>
    <col min="13319" max="13319" width="8.85546875" style="39"/>
    <col min="13320" max="13320" width="12.7109375" style="39" bestFit="1" customWidth="1"/>
    <col min="13321" max="13321" width="8.85546875" style="39"/>
    <col min="13322" max="13322" width="15" style="39" customWidth="1"/>
    <col min="13323" max="13323" width="8.85546875" style="39"/>
    <col min="13324" max="13324" width="10.7109375" style="39" customWidth="1"/>
    <col min="13325" max="13569" width="8.85546875" style="39"/>
    <col min="13570" max="13570" width="11.42578125" style="39" bestFit="1" customWidth="1"/>
    <col min="13571" max="13571" width="8.85546875" style="39"/>
    <col min="13572" max="13572" width="15.28515625" style="39" bestFit="1" customWidth="1"/>
    <col min="13573" max="13573" width="8.85546875" style="39"/>
    <col min="13574" max="13574" width="12.7109375" style="39" bestFit="1" customWidth="1"/>
    <col min="13575" max="13575" width="8.85546875" style="39"/>
    <col min="13576" max="13576" width="12.7109375" style="39" bestFit="1" customWidth="1"/>
    <col min="13577" max="13577" width="8.85546875" style="39"/>
    <col min="13578" max="13578" width="15" style="39" customWidth="1"/>
    <col min="13579" max="13579" width="8.85546875" style="39"/>
    <col min="13580" max="13580" width="10.7109375" style="39" customWidth="1"/>
    <col min="13581" max="13825" width="8.85546875" style="39"/>
    <col min="13826" max="13826" width="11.42578125" style="39" bestFit="1" customWidth="1"/>
    <col min="13827" max="13827" width="8.85546875" style="39"/>
    <col min="13828" max="13828" width="15.28515625" style="39" bestFit="1" customWidth="1"/>
    <col min="13829" max="13829" width="8.85546875" style="39"/>
    <col min="13830" max="13830" width="12.7109375" style="39" bestFit="1" customWidth="1"/>
    <col min="13831" max="13831" width="8.85546875" style="39"/>
    <col min="13832" max="13832" width="12.7109375" style="39" bestFit="1" customWidth="1"/>
    <col min="13833" max="13833" width="8.85546875" style="39"/>
    <col min="13834" max="13834" width="15" style="39" customWidth="1"/>
    <col min="13835" max="13835" width="8.85546875" style="39"/>
    <col min="13836" max="13836" width="10.7109375" style="39" customWidth="1"/>
    <col min="13837" max="14081" width="8.85546875" style="39"/>
    <col min="14082" max="14082" width="11.42578125" style="39" bestFit="1" customWidth="1"/>
    <col min="14083" max="14083" width="8.85546875" style="39"/>
    <col min="14084" max="14084" width="15.28515625" style="39" bestFit="1" customWidth="1"/>
    <col min="14085" max="14085" width="8.85546875" style="39"/>
    <col min="14086" max="14086" width="12.7109375" style="39" bestFit="1" customWidth="1"/>
    <col min="14087" max="14087" width="8.85546875" style="39"/>
    <col min="14088" max="14088" width="12.7109375" style="39" bestFit="1" customWidth="1"/>
    <col min="14089" max="14089" width="8.85546875" style="39"/>
    <col min="14090" max="14090" width="15" style="39" customWidth="1"/>
    <col min="14091" max="14091" width="8.85546875" style="39"/>
    <col min="14092" max="14092" width="10.7109375" style="39" customWidth="1"/>
    <col min="14093" max="14337" width="8.85546875" style="39"/>
    <col min="14338" max="14338" width="11.42578125" style="39" bestFit="1" customWidth="1"/>
    <col min="14339" max="14339" width="8.85546875" style="39"/>
    <col min="14340" max="14340" width="15.28515625" style="39" bestFit="1" customWidth="1"/>
    <col min="14341" max="14341" width="8.85546875" style="39"/>
    <col min="14342" max="14342" width="12.7109375" style="39" bestFit="1" customWidth="1"/>
    <col min="14343" max="14343" width="8.85546875" style="39"/>
    <col min="14344" max="14344" width="12.7109375" style="39" bestFit="1" customWidth="1"/>
    <col min="14345" max="14345" width="8.85546875" style="39"/>
    <col min="14346" max="14346" width="15" style="39" customWidth="1"/>
    <col min="14347" max="14347" width="8.85546875" style="39"/>
    <col min="14348" max="14348" width="10.7109375" style="39" customWidth="1"/>
    <col min="14349" max="14593" width="8.85546875" style="39"/>
    <col min="14594" max="14594" width="11.42578125" style="39" bestFit="1" customWidth="1"/>
    <col min="14595" max="14595" width="8.85546875" style="39"/>
    <col min="14596" max="14596" width="15.28515625" style="39" bestFit="1" customWidth="1"/>
    <col min="14597" max="14597" width="8.85546875" style="39"/>
    <col min="14598" max="14598" width="12.7109375" style="39" bestFit="1" customWidth="1"/>
    <col min="14599" max="14599" width="8.85546875" style="39"/>
    <col min="14600" max="14600" width="12.7109375" style="39" bestFit="1" customWidth="1"/>
    <col min="14601" max="14601" width="8.85546875" style="39"/>
    <col min="14602" max="14602" width="15" style="39" customWidth="1"/>
    <col min="14603" max="14603" width="8.85546875" style="39"/>
    <col min="14604" max="14604" width="10.7109375" style="39" customWidth="1"/>
    <col min="14605" max="14849" width="8.85546875" style="39"/>
    <col min="14850" max="14850" width="11.42578125" style="39" bestFit="1" customWidth="1"/>
    <col min="14851" max="14851" width="8.85546875" style="39"/>
    <col min="14852" max="14852" width="15.28515625" style="39" bestFit="1" customWidth="1"/>
    <col min="14853" max="14853" width="8.85546875" style="39"/>
    <col min="14854" max="14854" width="12.7109375" style="39" bestFit="1" customWidth="1"/>
    <col min="14855" max="14855" width="8.85546875" style="39"/>
    <col min="14856" max="14856" width="12.7109375" style="39" bestFit="1" customWidth="1"/>
    <col min="14857" max="14857" width="8.85546875" style="39"/>
    <col min="14858" max="14858" width="15" style="39" customWidth="1"/>
    <col min="14859" max="14859" width="8.85546875" style="39"/>
    <col min="14860" max="14860" width="10.7109375" style="39" customWidth="1"/>
    <col min="14861" max="15105" width="8.85546875" style="39"/>
    <col min="15106" max="15106" width="11.42578125" style="39" bestFit="1" customWidth="1"/>
    <col min="15107" max="15107" width="8.85546875" style="39"/>
    <col min="15108" max="15108" width="15.28515625" style="39" bestFit="1" customWidth="1"/>
    <col min="15109" max="15109" width="8.85546875" style="39"/>
    <col min="15110" max="15110" width="12.7109375" style="39" bestFit="1" customWidth="1"/>
    <col min="15111" max="15111" width="8.85546875" style="39"/>
    <col min="15112" max="15112" width="12.7109375" style="39" bestFit="1" customWidth="1"/>
    <col min="15113" max="15113" width="8.85546875" style="39"/>
    <col min="15114" max="15114" width="15" style="39" customWidth="1"/>
    <col min="15115" max="15115" width="8.85546875" style="39"/>
    <col min="15116" max="15116" width="10.7109375" style="39" customWidth="1"/>
    <col min="15117" max="15361" width="8.85546875" style="39"/>
    <col min="15362" max="15362" width="11.42578125" style="39" bestFit="1" customWidth="1"/>
    <col min="15363" max="15363" width="8.85546875" style="39"/>
    <col min="15364" max="15364" width="15.28515625" style="39" bestFit="1" customWidth="1"/>
    <col min="15365" max="15365" width="8.85546875" style="39"/>
    <col min="15366" max="15366" width="12.7109375" style="39" bestFit="1" customWidth="1"/>
    <col min="15367" max="15367" width="8.85546875" style="39"/>
    <col min="15368" max="15368" width="12.7109375" style="39" bestFit="1" customWidth="1"/>
    <col min="15369" max="15369" width="8.85546875" style="39"/>
    <col min="15370" max="15370" width="15" style="39" customWidth="1"/>
    <col min="15371" max="15371" width="8.85546875" style="39"/>
    <col min="15372" max="15372" width="10.7109375" style="39" customWidth="1"/>
    <col min="15373" max="15617" width="8.85546875" style="39"/>
    <col min="15618" max="15618" width="11.42578125" style="39" bestFit="1" customWidth="1"/>
    <col min="15619" max="15619" width="8.85546875" style="39"/>
    <col min="15620" max="15620" width="15.28515625" style="39" bestFit="1" customWidth="1"/>
    <col min="15621" max="15621" width="8.85546875" style="39"/>
    <col min="15622" max="15622" width="12.7109375" style="39" bestFit="1" customWidth="1"/>
    <col min="15623" max="15623" width="8.85546875" style="39"/>
    <col min="15624" max="15624" width="12.7109375" style="39" bestFit="1" customWidth="1"/>
    <col min="15625" max="15625" width="8.85546875" style="39"/>
    <col min="15626" max="15626" width="15" style="39" customWidth="1"/>
    <col min="15627" max="15627" width="8.85546875" style="39"/>
    <col min="15628" max="15628" width="10.7109375" style="39" customWidth="1"/>
    <col min="15629" max="15873" width="8.85546875" style="39"/>
    <col min="15874" max="15874" width="11.42578125" style="39" bestFit="1" customWidth="1"/>
    <col min="15875" max="15875" width="8.85546875" style="39"/>
    <col min="15876" max="15876" width="15.28515625" style="39" bestFit="1" customWidth="1"/>
    <col min="15877" max="15877" width="8.85546875" style="39"/>
    <col min="15878" max="15878" width="12.7109375" style="39" bestFit="1" customWidth="1"/>
    <col min="15879" max="15879" width="8.85546875" style="39"/>
    <col min="15880" max="15880" width="12.7109375" style="39" bestFit="1" customWidth="1"/>
    <col min="15881" max="15881" width="8.85546875" style="39"/>
    <col min="15882" max="15882" width="15" style="39" customWidth="1"/>
    <col min="15883" max="15883" width="8.85546875" style="39"/>
    <col min="15884" max="15884" width="10.7109375" style="39" customWidth="1"/>
    <col min="15885" max="16129" width="8.85546875" style="39"/>
    <col min="16130" max="16130" width="11.42578125" style="39" bestFit="1" customWidth="1"/>
    <col min="16131" max="16131" width="8.85546875" style="39"/>
    <col min="16132" max="16132" width="15.28515625" style="39" bestFit="1" customWidth="1"/>
    <col min="16133" max="16133" width="8.85546875" style="39"/>
    <col min="16134" max="16134" width="12.7109375" style="39" bestFit="1" customWidth="1"/>
    <col min="16135" max="16135" width="8.85546875" style="39"/>
    <col min="16136" max="16136" width="12.7109375" style="39" bestFit="1" customWidth="1"/>
    <col min="16137" max="16137" width="8.85546875" style="39"/>
    <col min="16138" max="16138" width="15" style="39" customWidth="1"/>
    <col min="16139" max="16139" width="8.85546875" style="39"/>
    <col min="16140" max="16140" width="10.7109375" style="39" customWidth="1"/>
    <col min="16141" max="16384" width="8.85546875" style="39"/>
  </cols>
  <sheetData>
    <row r="1" spans="1:12" ht="23.25">
      <c r="A1" s="38" t="s">
        <v>38</v>
      </c>
    </row>
    <row r="3" spans="1:12">
      <c r="B3" s="40" t="s">
        <v>39</v>
      </c>
      <c r="D3" s="40" t="s">
        <v>40</v>
      </c>
      <c r="F3" s="41" t="s">
        <v>41</v>
      </c>
    </row>
    <row r="4" spans="1:12">
      <c r="B4" s="42">
        <v>9</v>
      </c>
      <c r="D4" s="42">
        <v>0</v>
      </c>
      <c r="F4" s="42">
        <v>1</v>
      </c>
    </row>
    <row r="5" spans="1:12">
      <c r="B5" s="42">
        <v>9.5</v>
      </c>
      <c r="D5" s="42">
        <v>1</v>
      </c>
      <c r="F5" s="42">
        <v>2</v>
      </c>
    </row>
    <row r="6" spans="1:12">
      <c r="B6" s="42">
        <v>10</v>
      </c>
      <c r="D6" s="42">
        <v>2</v>
      </c>
      <c r="F6" s="42">
        <v>3</v>
      </c>
    </row>
    <row r="7" spans="1:12">
      <c r="B7" s="42">
        <v>10.5</v>
      </c>
      <c r="D7" s="42">
        <v>3</v>
      </c>
      <c r="F7" s="42">
        <v>4</v>
      </c>
    </row>
    <row r="8" spans="1:12">
      <c r="B8" s="42">
        <v>11</v>
      </c>
      <c r="D8" s="42">
        <v>4</v>
      </c>
      <c r="F8" s="42">
        <v>5</v>
      </c>
    </row>
    <row r="9" spans="1:12">
      <c r="B9" s="42">
        <v>11.5</v>
      </c>
      <c r="D9" s="42">
        <v>5</v>
      </c>
      <c r="F9" s="42">
        <v>6</v>
      </c>
    </row>
    <row r="10" spans="1:12">
      <c r="B10" s="42">
        <v>12</v>
      </c>
      <c r="D10" s="42">
        <v>6</v>
      </c>
      <c r="F10" s="42">
        <v>7</v>
      </c>
    </row>
    <row r="11" spans="1:12">
      <c r="D11" s="42">
        <v>7</v>
      </c>
    </row>
    <row r="12" spans="1:12">
      <c r="D12" s="42">
        <v>8</v>
      </c>
    </row>
    <row r="15" spans="1:12">
      <c r="H15" s="41" t="s">
        <v>42</v>
      </c>
      <c r="J15" s="41" t="s">
        <v>43</v>
      </c>
      <c r="L15" s="41" t="s">
        <v>44</v>
      </c>
    </row>
    <row r="16" spans="1:12">
      <c r="D16" s="41" t="s">
        <v>45</v>
      </c>
      <c r="F16" s="41" t="s">
        <v>46</v>
      </c>
      <c r="H16" s="41" t="s">
        <v>47</v>
      </c>
      <c r="J16" s="41" t="s">
        <v>48</v>
      </c>
      <c r="L16" s="42" t="s">
        <v>49</v>
      </c>
    </row>
    <row r="17" spans="4:12">
      <c r="D17" s="42" t="s">
        <v>10</v>
      </c>
      <c r="F17" s="42" t="s">
        <v>11</v>
      </c>
      <c r="H17" s="42" t="s">
        <v>11</v>
      </c>
      <c r="J17" s="42" t="s">
        <v>11</v>
      </c>
      <c r="L17" s="42" t="s">
        <v>50</v>
      </c>
    </row>
    <row r="18" spans="4:12">
      <c r="D18" s="42" t="s">
        <v>51</v>
      </c>
      <c r="F18" s="42" t="s">
        <v>17</v>
      </c>
      <c r="H18" s="42" t="s">
        <v>17</v>
      </c>
      <c r="J18" s="42" t="s">
        <v>52</v>
      </c>
    </row>
    <row r="19" spans="4:12">
      <c r="D19" s="42" t="s">
        <v>53</v>
      </c>
      <c r="F19" s="39" t="s">
        <v>54</v>
      </c>
      <c r="J19" s="42" t="s">
        <v>55</v>
      </c>
    </row>
    <row r="20" spans="4:12">
      <c r="D20" s="42" t="s">
        <v>56</v>
      </c>
    </row>
    <row r="22" spans="4:12">
      <c r="F22" s="41" t="s">
        <v>57</v>
      </c>
      <c r="H22" s="41" t="s">
        <v>58</v>
      </c>
      <c r="J22" s="41" t="s">
        <v>59</v>
      </c>
    </row>
    <row r="23" spans="4:12">
      <c r="F23" s="42" t="s">
        <v>11</v>
      </c>
      <c r="H23" s="42" t="s">
        <v>11</v>
      </c>
      <c r="J23" s="42" t="s">
        <v>11</v>
      </c>
    </row>
    <row r="24" spans="4:12">
      <c r="F24" s="42" t="s">
        <v>17</v>
      </c>
      <c r="H24" s="42" t="s">
        <v>17</v>
      </c>
      <c r="J24" s="42" t="s">
        <v>17</v>
      </c>
    </row>
    <row r="28" spans="4:12">
      <c r="D28" s="42" t="s">
        <v>60</v>
      </c>
      <c r="F28" s="42" t="s">
        <v>61</v>
      </c>
      <c r="H28" s="42" t="s">
        <v>62</v>
      </c>
      <c r="J28" s="42" t="s">
        <v>63</v>
      </c>
      <c r="L28" s="41" t="s">
        <v>64</v>
      </c>
    </row>
    <row r="29" spans="4:12">
      <c r="D29" s="42" t="s">
        <v>65</v>
      </c>
      <c r="F29" s="42">
        <v>0</v>
      </c>
      <c r="H29" s="42">
        <v>0</v>
      </c>
      <c r="J29" s="42" t="s">
        <v>11</v>
      </c>
      <c r="L29" s="42" t="s">
        <v>49</v>
      </c>
    </row>
    <row r="30" spans="4:12">
      <c r="D30" s="42" t="s">
        <v>35</v>
      </c>
      <c r="F30" s="42">
        <v>1</v>
      </c>
      <c r="H30" s="42">
        <v>1</v>
      </c>
      <c r="J30" s="42" t="s">
        <v>17</v>
      </c>
      <c r="L30" s="42" t="s">
        <v>50</v>
      </c>
    </row>
    <row r="31" spans="4:12">
      <c r="D31" s="42" t="s">
        <v>26</v>
      </c>
      <c r="F31" s="42">
        <v>2</v>
      </c>
      <c r="H31" s="42">
        <v>2</v>
      </c>
    </row>
    <row r="32" spans="4:12">
      <c r="F32" s="42">
        <v>3</v>
      </c>
      <c r="H32" s="42">
        <v>3</v>
      </c>
    </row>
    <row r="33" spans="4:16">
      <c r="F33" s="42">
        <v>4</v>
      </c>
      <c r="H33" s="42">
        <v>4</v>
      </c>
    </row>
    <row r="36" spans="4:16">
      <c r="D36" s="41" t="s">
        <v>66</v>
      </c>
      <c r="F36" s="41" t="s">
        <v>67</v>
      </c>
      <c r="H36" s="41" t="s">
        <v>68</v>
      </c>
      <c r="J36" s="41" t="s">
        <v>69</v>
      </c>
      <c r="L36" s="41" t="s">
        <v>70</v>
      </c>
      <c r="N36" s="39" t="s">
        <v>71</v>
      </c>
      <c r="P36" s="39" t="s">
        <v>72</v>
      </c>
    </row>
    <row r="37" spans="4:16">
      <c r="D37" s="42">
        <v>10</v>
      </c>
      <c r="F37" s="42" t="s">
        <v>13</v>
      </c>
      <c r="H37" s="42" t="s">
        <v>73</v>
      </c>
      <c r="J37" s="42">
        <v>0</v>
      </c>
      <c r="L37" s="42">
        <v>0</v>
      </c>
      <c r="N37" s="39">
        <v>0</v>
      </c>
      <c r="P37" s="39">
        <v>0</v>
      </c>
    </row>
    <row r="38" spans="4:16">
      <c r="D38" s="42">
        <v>20</v>
      </c>
      <c r="F38" s="42" t="s">
        <v>74</v>
      </c>
      <c r="H38" s="43" t="s">
        <v>75</v>
      </c>
      <c r="J38" s="42">
        <v>1</v>
      </c>
      <c r="L38" s="42">
        <v>1</v>
      </c>
      <c r="N38" s="39">
        <v>1</v>
      </c>
      <c r="P38" s="39">
        <v>1</v>
      </c>
    </row>
    <row r="39" spans="4:16">
      <c r="D39" s="42">
        <v>30</v>
      </c>
      <c r="F39" s="42"/>
      <c r="H39" s="44" t="s">
        <v>14</v>
      </c>
      <c r="J39" s="42">
        <v>2</v>
      </c>
      <c r="L39" s="42">
        <v>2</v>
      </c>
      <c r="N39" s="39">
        <v>2</v>
      </c>
      <c r="P39" s="39">
        <v>2</v>
      </c>
    </row>
    <row r="40" spans="4:16">
      <c r="D40" s="42">
        <v>40</v>
      </c>
      <c r="F40" s="42"/>
      <c r="H40" s="44" t="s">
        <v>76</v>
      </c>
      <c r="J40" s="42">
        <v>3</v>
      </c>
      <c r="N40" s="39">
        <v>3</v>
      </c>
      <c r="P40" s="39">
        <v>3</v>
      </c>
    </row>
    <row r="41" spans="4:16">
      <c r="D41" s="42">
        <v>50</v>
      </c>
      <c r="F41" s="42"/>
      <c r="H41" s="44" t="s">
        <v>77</v>
      </c>
      <c r="J41" s="42">
        <v>4</v>
      </c>
      <c r="N41" s="39">
        <v>4</v>
      </c>
      <c r="P41" s="39">
        <v>4</v>
      </c>
    </row>
    <row r="42" spans="4:16">
      <c r="D42" s="42">
        <v>60</v>
      </c>
      <c r="F42" s="42"/>
      <c r="J42" s="42">
        <v>5</v>
      </c>
      <c r="P42" s="39">
        <v>5</v>
      </c>
    </row>
    <row r="43" spans="4:16">
      <c r="D43" s="42">
        <v>70</v>
      </c>
      <c r="F43" s="42"/>
      <c r="J43" s="42">
        <v>6</v>
      </c>
      <c r="P43" s="39">
        <v>6</v>
      </c>
    </row>
    <row r="44" spans="4:16">
      <c r="D44" s="42">
        <v>80</v>
      </c>
      <c r="F44" s="42"/>
      <c r="J44" s="42">
        <v>7</v>
      </c>
      <c r="P44" s="39">
        <v>7</v>
      </c>
    </row>
    <row r="45" spans="4:16">
      <c r="D45" s="42">
        <v>90</v>
      </c>
      <c r="F45" s="42"/>
      <c r="J45" s="42">
        <v>8</v>
      </c>
      <c r="P45" s="39">
        <v>8</v>
      </c>
    </row>
    <row r="46" spans="4:16">
      <c r="D46" s="42">
        <v>100</v>
      </c>
      <c r="J46" s="42">
        <v>9</v>
      </c>
    </row>
    <row r="47" spans="4:16">
      <c r="J47" s="42">
        <v>10</v>
      </c>
    </row>
    <row r="51" spans="4:17">
      <c r="D51" s="45" t="s">
        <v>78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46" t="s">
        <v>79</v>
      </c>
      <c r="E54"/>
      <c r="F54" s="46" t="s">
        <v>120</v>
      </c>
      <c r="G54"/>
      <c r="H54" s="46" t="s">
        <v>81</v>
      </c>
      <c r="I54"/>
      <c r="J54" s="46" t="s">
        <v>82</v>
      </c>
      <c r="K54"/>
      <c r="L54" s="46" t="s">
        <v>83</v>
      </c>
      <c r="M54"/>
      <c r="N54" s="47" t="s">
        <v>84</v>
      </c>
      <c r="O54"/>
      <c r="P54" s="47" t="s">
        <v>106</v>
      </c>
      <c r="Q54"/>
    </row>
    <row r="55" spans="4:17">
      <c r="D55" s="2" t="s">
        <v>121</v>
      </c>
      <c r="E55"/>
      <c r="F55" s="2" t="s">
        <v>122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8" t="s">
        <v>49</v>
      </c>
      <c r="Q55"/>
    </row>
    <row r="56" spans="4:17">
      <c r="D56" s="2" t="s">
        <v>123</v>
      </c>
      <c r="E56"/>
      <c r="F56" s="2" t="s">
        <v>124</v>
      </c>
      <c r="G56"/>
      <c r="H56" s="2" t="s">
        <v>17</v>
      </c>
      <c r="I56"/>
      <c r="J56" s="2" t="s">
        <v>88</v>
      </c>
      <c r="K56"/>
      <c r="L56" s="1">
        <v>5</v>
      </c>
      <c r="M56"/>
      <c r="N56">
        <v>30</v>
      </c>
      <c r="O56"/>
      <c r="P56" s="48" t="s">
        <v>50</v>
      </c>
      <c r="Q56"/>
    </row>
    <row r="57" spans="4:17">
      <c r="D57" s="2" t="s">
        <v>125</v>
      </c>
      <c r="E57"/>
      <c r="F57" s="1"/>
      <c r="G57"/>
      <c r="H57"/>
      <c r="I57"/>
      <c r="J57" s="48" t="s">
        <v>90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126</v>
      </c>
      <c r="E58"/>
      <c r="F58" s="1"/>
      <c r="G58"/>
      <c r="H58"/>
      <c r="I58"/>
      <c r="J58" s="2" t="s">
        <v>91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104</v>
      </c>
      <c r="E59"/>
      <c r="F59" s="1"/>
      <c r="G59"/>
      <c r="H59"/>
      <c r="I59"/>
      <c r="J59" s="2" t="s">
        <v>93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94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46" t="s">
        <v>95</v>
      </c>
      <c r="E70"/>
      <c r="F70" s="46" t="s">
        <v>96</v>
      </c>
      <c r="G70"/>
      <c r="H70" s="46" t="s">
        <v>97</v>
      </c>
      <c r="I70"/>
      <c r="J70" s="46" t="s">
        <v>98</v>
      </c>
      <c r="K70"/>
      <c r="L70" s="46" t="s">
        <v>99</v>
      </c>
      <c r="M70"/>
      <c r="N70"/>
      <c r="O70"/>
      <c r="P70"/>
      <c r="Q70"/>
    </row>
    <row r="71" spans="4:17">
      <c r="D71" s="1">
        <v>0</v>
      </c>
      <c r="E71"/>
      <c r="F71" s="2" t="s">
        <v>65</v>
      </c>
      <c r="G71"/>
      <c r="H71" s="48" t="s">
        <v>100</v>
      </c>
      <c r="I71"/>
      <c r="J71" s="1">
        <v>0</v>
      </c>
      <c r="K71"/>
      <c r="L71" s="48" t="s">
        <v>37</v>
      </c>
      <c r="M71"/>
      <c r="N71"/>
      <c r="O71"/>
      <c r="P71"/>
      <c r="Q71"/>
    </row>
    <row r="72" spans="4:17">
      <c r="D72" s="1">
        <v>1</v>
      </c>
      <c r="E72"/>
      <c r="F72" s="2" t="s">
        <v>101</v>
      </c>
      <c r="G72"/>
      <c r="H72" s="48" t="s">
        <v>102</v>
      </c>
      <c r="I72"/>
      <c r="J72" s="1">
        <v>1</v>
      </c>
      <c r="K72"/>
      <c r="L72" s="48" t="s">
        <v>100</v>
      </c>
      <c r="M72"/>
      <c r="N72"/>
      <c r="O72"/>
      <c r="P72"/>
      <c r="Q72"/>
    </row>
    <row r="73" spans="4:17">
      <c r="D73" s="1">
        <v>2</v>
      </c>
      <c r="E73"/>
      <c r="F73" s="2" t="s">
        <v>35</v>
      </c>
      <c r="G73"/>
      <c r="H73" s="48" t="s">
        <v>36</v>
      </c>
      <c r="I73"/>
      <c r="J73" s="1">
        <v>2</v>
      </c>
      <c r="K73"/>
      <c r="L73" s="48" t="s">
        <v>102</v>
      </c>
      <c r="M73"/>
      <c r="N73"/>
      <c r="O73"/>
      <c r="P73"/>
      <c r="Q73"/>
    </row>
    <row r="74" spans="4:17">
      <c r="D74" s="1">
        <v>3</v>
      </c>
      <c r="E74"/>
      <c r="F74" s="2" t="s">
        <v>26</v>
      </c>
      <c r="G74"/>
      <c r="H74" s="48" t="s">
        <v>103</v>
      </c>
      <c r="I74"/>
      <c r="J74"/>
      <c r="K74"/>
      <c r="L74" s="48" t="s">
        <v>36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8" t="s">
        <v>103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490E-A1E0-4AAC-BAB1-099732390446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39"/>
    <col min="2" max="2" width="11.42578125" style="39" bestFit="1" customWidth="1"/>
    <col min="3" max="3" width="8.85546875" style="39"/>
    <col min="4" max="4" width="15.28515625" style="39" bestFit="1" customWidth="1"/>
    <col min="5" max="5" width="8.85546875" style="39"/>
    <col min="6" max="6" width="12.7109375" style="39" bestFit="1" customWidth="1"/>
    <col min="7" max="7" width="8.85546875" style="39"/>
    <col min="8" max="8" width="13.85546875" style="39" bestFit="1" customWidth="1"/>
    <col min="9" max="9" width="8.85546875" style="39"/>
    <col min="10" max="10" width="15.28515625" style="39" bestFit="1" customWidth="1"/>
    <col min="11" max="11" width="8.85546875" style="39"/>
    <col min="12" max="12" width="10.140625" style="39" bestFit="1" customWidth="1"/>
    <col min="13" max="257" width="8.85546875" style="39"/>
    <col min="258" max="258" width="11.42578125" style="39" bestFit="1" customWidth="1"/>
    <col min="259" max="259" width="8.85546875" style="39"/>
    <col min="260" max="260" width="15.28515625" style="39" bestFit="1" customWidth="1"/>
    <col min="261" max="261" width="8.85546875" style="39"/>
    <col min="262" max="262" width="12.7109375" style="39" bestFit="1" customWidth="1"/>
    <col min="263" max="263" width="8.85546875" style="39"/>
    <col min="264" max="264" width="12.7109375" style="39" bestFit="1" customWidth="1"/>
    <col min="265" max="265" width="8.85546875" style="39"/>
    <col min="266" max="266" width="15" style="39" customWidth="1"/>
    <col min="267" max="267" width="8.85546875" style="39"/>
    <col min="268" max="268" width="10.7109375" style="39" customWidth="1"/>
    <col min="269" max="513" width="8.85546875" style="39"/>
    <col min="514" max="514" width="11.42578125" style="39" bestFit="1" customWidth="1"/>
    <col min="515" max="515" width="8.85546875" style="39"/>
    <col min="516" max="516" width="15.28515625" style="39" bestFit="1" customWidth="1"/>
    <col min="517" max="517" width="8.85546875" style="39"/>
    <col min="518" max="518" width="12.7109375" style="39" bestFit="1" customWidth="1"/>
    <col min="519" max="519" width="8.85546875" style="39"/>
    <col min="520" max="520" width="12.7109375" style="39" bestFit="1" customWidth="1"/>
    <col min="521" max="521" width="8.85546875" style="39"/>
    <col min="522" max="522" width="15" style="39" customWidth="1"/>
    <col min="523" max="523" width="8.85546875" style="39"/>
    <col min="524" max="524" width="10.7109375" style="39" customWidth="1"/>
    <col min="525" max="769" width="8.85546875" style="39"/>
    <col min="770" max="770" width="11.42578125" style="39" bestFit="1" customWidth="1"/>
    <col min="771" max="771" width="8.85546875" style="39"/>
    <col min="772" max="772" width="15.28515625" style="39" bestFit="1" customWidth="1"/>
    <col min="773" max="773" width="8.85546875" style="39"/>
    <col min="774" max="774" width="12.7109375" style="39" bestFit="1" customWidth="1"/>
    <col min="775" max="775" width="8.85546875" style="39"/>
    <col min="776" max="776" width="12.7109375" style="39" bestFit="1" customWidth="1"/>
    <col min="777" max="777" width="8.85546875" style="39"/>
    <col min="778" max="778" width="15" style="39" customWidth="1"/>
    <col min="779" max="779" width="8.85546875" style="39"/>
    <col min="780" max="780" width="10.7109375" style="39" customWidth="1"/>
    <col min="781" max="1025" width="8.85546875" style="39"/>
    <col min="1026" max="1026" width="11.42578125" style="39" bestFit="1" customWidth="1"/>
    <col min="1027" max="1027" width="8.85546875" style="39"/>
    <col min="1028" max="1028" width="15.28515625" style="39" bestFit="1" customWidth="1"/>
    <col min="1029" max="1029" width="8.85546875" style="39"/>
    <col min="1030" max="1030" width="12.7109375" style="39" bestFit="1" customWidth="1"/>
    <col min="1031" max="1031" width="8.85546875" style="39"/>
    <col min="1032" max="1032" width="12.7109375" style="39" bestFit="1" customWidth="1"/>
    <col min="1033" max="1033" width="8.85546875" style="39"/>
    <col min="1034" max="1034" width="15" style="39" customWidth="1"/>
    <col min="1035" max="1035" width="8.85546875" style="39"/>
    <col min="1036" max="1036" width="10.7109375" style="39" customWidth="1"/>
    <col min="1037" max="1281" width="8.85546875" style="39"/>
    <col min="1282" max="1282" width="11.42578125" style="39" bestFit="1" customWidth="1"/>
    <col min="1283" max="1283" width="8.85546875" style="39"/>
    <col min="1284" max="1284" width="15.28515625" style="39" bestFit="1" customWidth="1"/>
    <col min="1285" max="1285" width="8.85546875" style="39"/>
    <col min="1286" max="1286" width="12.7109375" style="39" bestFit="1" customWidth="1"/>
    <col min="1287" max="1287" width="8.85546875" style="39"/>
    <col min="1288" max="1288" width="12.7109375" style="39" bestFit="1" customWidth="1"/>
    <col min="1289" max="1289" width="8.85546875" style="39"/>
    <col min="1290" max="1290" width="15" style="39" customWidth="1"/>
    <col min="1291" max="1291" width="8.85546875" style="39"/>
    <col min="1292" max="1292" width="10.7109375" style="39" customWidth="1"/>
    <col min="1293" max="1537" width="8.85546875" style="39"/>
    <col min="1538" max="1538" width="11.42578125" style="39" bestFit="1" customWidth="1"/>
    <col min="1539" max="1539" width="8.85546875" style="39"/>
    <col min="1540" max="1540" width="15.28515625" style="39" bestFit="1" customWidth="1"/>
    <col min="1541" max="1541" width="8.85546875" style="39"/>
    <col min="1542" max="1542" width="12.7109375" style="39" bestFit="1" customWidth="1"/>
    <col min="1543" max="1543" width="8.85546875" style="39"/>
    <col min="1544" max="1544" width="12.7109375" style="39" bestFit="1" customWidth="1"/>
    <col min="1545" max="1545" width="8.85546875" style="39"/>
    <col min="1546" max="1546" width="15" style="39" customWidth="1"/>
    <col min="1547" max="1547" width="8.85546875" style="39"/>
    <col min="1548" max="1548" width="10.7109375" style="39" customWidth="1"/>
    <col min="1549" max="1793" width="8.85546875" style="39"/>
    <col min="1794" max="1794" width="11.42578125" style="39" bestFit="1" customWidth="1"/>
    <col min="1795" max="1795" width="8.85546875" style="39"/>
    <col min="1796" max="1796" width="15.28515625" style="39" bestFit="1" customWidth="1"/>
    <col min="1797" max="1797" width="8.85546875" style="39"/>
    <col min="1798" max="1798" width="12.7109375" style="39" bestFit="1" customWidth="1"/>
    <col min="1799" max="1799" width="8.85546875" style="39"/>
    <col min="1800" max="1800" width="12.7109375" style="39" bestFit="1" customWidth="1"/>
    <col min="1801" max="1801" width="8.85546875" style="39"/>
    <col min="1802" max="1802" width="15" style="39" customWidth="1"/>
    <col min="1803" max="1803" width="8.85546875" style="39"/>
    <col min="1804" max="1804" width="10.7109375" style="39" customWidth="1"/>
    <col min="1805" max="2049" width="8.85546875" style="39"/>
    <col min="2050" max="2050" width="11.42578125" style="39" bestFit="1" customWidth="1"/>
    <col min="2051" max="2051" width="8.85546875" style="39"/>
    <col min="2052" max="2052" width="15.28515625" style="39" bestFit="1" customWidth="1"/>
    <col min="2053" max="2053" width="8.85546875" style="39"/>
    <col min="2054" max="2054" width="12.7109375" style="39" bestFit="1" customWidth="1"/>
    <col min="2055" max="2055" width="8.85546875" style="39"/>
    <col min="2056" max="2056" width="12.7109375" style="39" bestFit="1" customWidth="1"/>
    <col min="2057" max="2057" width="8.85546875" style="39"/>
    <col min="2058" max="2058" width="15" style="39" customWidth="1"/>
    <col min="2059" max="2059" width="8.85546875" style="39"/>
    <col min="2060" max="2060" width="10.7109375" style="39" customWidth="1"/>
    <col min="2061" max="2305" width="8.85546875" style="39"/>
    <col min="2306" max="2306" width="11.42578125" style="39" bestFit="1" customWidth="1"/>
    <col min="2307" max="2307" width="8.85546875" style="39"/>
    <col min="2308" max="2308" width="15.28515625" style="39" bestFit="1" customWidth="1"/>
    <col min="2309" max="2309" width="8.85546875" style="39"/>
    <col min="2310" max="2310" width="12.7109375" style="39" bestFit="1" customWidth="1"/>
    <col min="2311" max="2311" width="8.85546875" style="39"/>
    <col min="2312" max="2312" width="12.7109375" style="39" bestFit="1" customWidth="1"/>
    <col min="2313" max="2313" width="8.85546875" style="39"/>
    <col min="2314" max="2314" width="15" style="39" customWidth="1"/>
    <col min="2315" max="2315" width="8.85546875" style="39"/>
    <col min="2316" max="2316" width="10.7109375" style="39" customWidth="1"/>
    <col min="2317" max="2561" width="8.85546875" style="39"/>
    <col min="2562" max="2562" width="11.42578125" style="39" bestFit="1" customWidth="1"/>
    <col min="2563" max="2563" width="8.85546875" style="39"/>
    <col min="2564" max="2564" width="15.28515625" style="39" bestFit="1" customWidth="1"/>
    <col min="2565" max="2565" width="8.85546875" style="39"/>
    <col min="2566" max="2566" width="12.7109375" style="39" bestFit="1" customWidth="1"/>
    <col min="2567" max="2567" width="8.85546875" style="39"/>
    <col min="2568" max="2568" width="12.7109375" style="39" bestFit="1" customWidth="1"/>
    <col min="2569" max="2569" width="8.85546875" style="39"/>
    <col min="2570" max="2570" width="15" style="39" customWidth="1"/>
    <col min="2571" max="2571" width="8.85546875" style="39"/>
    <col min="2572" max="2572" width="10.7109375" style="39" customWidth="1"/>
    <col min="2573" max="2817" width="8.85546875" style="39"/>
    <col min="2818" max="2818" width="11.42578125" style="39" bestFit="1" customWidth="1"/>
    <col min="2819" max="2819" width="8.85546875" style="39"/>
    <col min="2820" max="2820" width="15.28515625" style="39" bestFit="1" customWidth="1"/>
    <col min="2821" max="2821" width="8.85546875" style="39"/>
    <col min="2822" max="2822" width="12.7109375" style="39" bestFit="1" customWidth="1"/>
    <col min="2823" max="2823" width="8.85546875" style="39"/>
    <col min="2824" max="2824" width="12.7109375" style="39" bestFit="1" customWidth="1"/>
    <col min="2825" max="2825" width="8.85546875" style="39"/>
    <col min="2826" max="2826" width="15" style="39" customWidth="1"/>
    <col min="2827" max="2827" width="8.85546875" style="39"/>
    <col min="2828" max="2828" width="10.7109375" style="39" customWidth="1"/>
    <col min="2829" max="3073" width="8.85546875" style="39"/>
    <col min="3074" max="3074" width="11.42578125" style="39" bestFit="1" customWidth="1"/>
    <col min="3075" max="3075" width="8.85546875" style="39"/>
    <col min="3076" max="3076" width="15.28515625" style="39" bestFit="1" customWidth="1"/>
    <col min="3077" max="3077" width="8.85546875" style="39"/>
    <col min="3078" max="3078" width="12.7109375" style="39" bestFit="1" customWidth="1"/>
    <col min="3079" max="3079" width="8.85546875" style="39"/>
    <col min="3080" max="3080" width="12.7109375" style="39" bestFit="1" customWidth="1"/>
    <col min="3081" max="3081" width="8.85546875" style="39"/>
    <col min="3082" max="3082" width="15" style="39" customWidth="1"/>
    <col min="3083" max="3083" width="8.85546875" style="39"/>
    <col min="3084" max="3084" width="10.7109375" style="39" customWidth="1"/>
    <col min="3085" max="3329" width="8.85546875" style="39"/>
    <col min="3330" max="3330" width="11.42578125" style="39" bestFit="1" customWidth="1"/>
    <col min="3331" max="3331" width="8.85546875" style="39"/>
    <col min="3332" max="3332" width="15.28515625" style="39" bestFit="1" customWidth="1"/>
    <col min="3333" max="3333" width="8.85546875" style="39"/>
    <col min="3334" max="3334" width="12.7109375" style="39" bestFit="1" customWidth="1"/>
    <col min="3335" max="3335" width="8.85546875" style="39"/>
    <col min="3336" max="3336" width="12.7109375" style="39" bestFit="1" customWidth="1"/>
    <col min="3337" max="3337" width="8.85546875" style="39"/>
    <col min="3338" max="3338" width="15" style="39" customWidth="1"/>
    <col min="3339" max="3339" width="8.85546875" style="39"/>
    <col min="3340" max="3340" width="10.7109375" style="39" customWidth="1"/>
    <col min="3341" max="3585" width="8.85546875" style="39"/>
    <col min="3586" max="3586" width="11.42578125" style="39" bestFit="1" customWidth="1"/>
    <col min="3587" max="3587" width="8.85546875" style="39"/>
    <col min="3588" max="3588" width="15.28515625" style="39" bestFit="1" customWidth="1"/>
    <col min="3589" max="3589" width="8.85546875" style="39"/>
    <col min="3590" max="3590" width="12.7109375" style="39" bestFit="1" customWidth="1"/>
    <col min="3591" max="3591" width="8.85546875" style="39"/>
    <col min="3592" max="3592" width="12.7109375" style="39" bestFit="1" customWidth="1"/>
    <col min="3593" max="3593" width="8.85546875" style="39"/>
    <col min="3594" max="3594" width="15" style="39" customWidth="1"/>
    <col min="3595" max="3595" width="8.85546875" style="39"/>
    <col min="3596" max="3596" width="10.7109375" style="39" customWidth="1"/>
    <col min="3597" max="3841" width="8.85546875" style="39"/>
    <col min="3842" max="3842" width="11.42578125" style="39" bestFit="1" customWidth="1"/>
    <col min="3843" max="3843" width="8.85546875" style="39"/>
    <col min="3844" max="3844" width="15.28515625" style="39" bestFit="1" customWidth="1"/>
    <col min="3845" max="3845" width="8.85546875" style="39"/>
    <col min="3846" max="3846" width="12.7109375" style="39" bestFit="1" customWidth="1"/>
    <col min="3847" max="3847" width="8.85546875" style="39"/>
    <col min="3848" max="3848" width="12.7109375" style="39" bestFit="1" customWidth="1"/>
    <col min="3849" max="3849" width="8.85546875" style="39"/>
    <col min="3850" max="3850" width="15" style="39" customWidth="1"/>
    <col min="3851" max="3851" width="8.85546875" style="39"/>
    <col min="3852" max="3852" width="10.7109375" style="39" customWidth="1"/>
    <col min="3853" max="4097" width="8.85546875" style="39"/>
    <col min="4098" max="4098" width="11.42578125" style="39" bestFit="1" customWidth="1"/>
    <col min="4099" max="4099" width="8.85546875" style="39"/>
    <col min="4100" max="4100" width="15.28515625" style="39" bestFit="1" customWidth="1"/>
    <col min="4101" max="4101" width="8.85546875" style="39"/>
    <col min="4102" max="4102" width="12.7109375" style="39" bestFit="1" customWidth="1"/>
    <col min="4103" max="4103" width="8.85546875" style="39"/>
    <col min="4104" max="4104" width="12.7109375" style="39" bestFit="1" customWidth="1"/>
    <col min="4105" max="4105" width="8.85546875" style="39"/>
    <col min="4106" max="4106" width="15" style="39" customWidth="1"/>
    <col min="4107" max="4107" width="8.85546875" style="39"/>
    <col min="4108" max="4108" width="10.7109375" style="39" customWidth="1"/>
    <col min="4109" max="4353" width="8.85546875" style="39"/>
    <col min="4354" max="4354" width="11.42578125" style="39" bestFit="1" customWidth="1"/>
    <col min="4355" max="4355" width="8.85546875" style="39"/>
    <col min="4356" max="4356" width="15.28515625" style="39" bestFit="1" customWidth="1"/>
    <col min="4357" max="4357" width="8.85546875" style="39"/>
    <col min="4358" max="4358" width="12.7109375" style="39" bestFit="1" customWidth="1"/>
    <col min="4359" max="4359" width="8.85546875" style="39"/>
    <col min="4360" max="4360" width="12.7109375" style="39" bestFit="1" customWidth="1"/>
    <col min="4361" max="4361" width="8.85546875" style="39"/>
    <col min="4362" max="4362" width="15" style="39" customWidth="1"/>
    <col min="4363" max="4363" width="8.85546875" style="39"/>
    <col min="4364" max="4364" width="10.7109375" style="39" customWidth="1"/>
    <col min="4365" max="4609" width="8.85546875" style="39"/>
    <col min="4610" max="4610" width="11.42578125" style="39" bestFit="1" customWidth="1"/>
    <col min="4611" max="4611" width="8.85546875" style="39"/>
    <col min="4612" max="4612" width="15.28515625" style="39" bestFit="1" customWidth="1"/>
    <col min="4613" max="4613" width="8.85546875" style="39"/>
    <col min="4614" max="4614" width="12.7109375" style="39" bestFit="1" customWidth="1"/>
    <col min="4615" max="4615" width="8.85546875" style="39"/>
    <col min="4616" max="4616" width="12.7109375" style="39" bestFit="1" customWidth="1"/>
    <col min="4617" max="4617" width="8.85546875" style="39"/>
    <col min="4618" max="4618" width="15" style="39" customWidth="1"/>
    <col min="4619" max="4619" width="8.85546875" style="39"/>
    <col min="4620" max="4620" width="10.7109375" style="39" customWidth="1"/>
    <col min="4621" max="4865" width="8.85546875" style="39"/>
    <col min="4866" max="4866" width="11.42578125" style="39" bestFit="1" customWidth="1"/>
    <col min="4867" max="4867" width="8.85546875" style="39"/>
    <col min="4868" max="4868" width="15.28515625" style="39" bestFit="1" customWidth="1"/>
    <col min="4869" max="4869" width="8.85546875" style="39"/>
    <col min="4870" max="4870" width="12.7109375" style="39" bestFit="1" customWidth="1"/>
    <col min="4871" max="4871" width="8.85546875" style="39"/>
    <col min="4872" max="4872" width="12.7109375" style="39" bestFit="1" customWidth="1"/>
    <col min="4873" max="4873" width="8.85546875" style="39"/>
    <col min="4874" max="4874" width="15" style="39" customWidth="1"/>
    <col min="4875" max="4875" width="8.85546875" style="39"/>
    <col min="4876" max="4876" width="10.7109375" style="39" customWidth="1"/>
    <col min="4877" max="5121" width="8.85546875" style="39"/>
    <col min="5122" max="5122" width="11.42578125" style="39" bestFit="1" customWidth="1"/>
    <col min="5123" max="5123" width="8.85546875" style="39"/>
    <col min="5124" max="5124" width="15.28515625" style="39" bestFit="1" customWidth="1"/>
    <col min="5125" max="5125" width="8.85546875" style="39"/>
    <col min="5126" max="5126" width="12.7109375" style="39" bestFit="1" customWidth="1"/>
    <col min="5127" max="5127" width="8.85546875" style="39"/>
    <col min="5128" max="5128" width="12.7109375" style="39" bestFit="1" customWidth="1"/>
    <col min="5129" max="5129" width="8.85546875" style="39"/>
    <col min="5130" max="5130" width="15" style="39" customWidth="1"/>
    <col min="5131" max="5131" width="8.85546875" style="39"/>
    <col min="5132" max="5132" width="10.7109375" style="39" customWidth="1"/>
    <col min="5133" max="5377" width="8.85546875" style="39"/>
    <col min="5378" max="5378" width="11.42578125" style="39" bestFit="1" customWidth="1"/>
    <col min="5379" max="5379" width="8.85546875" style="39"/>
    <col min="5380" max="5380" width="15.28515625" style="39" bestFit="1" customWidth="1"/>
    <col min="5381" max="5381" width="8.85546875" style="39"/>
    <col min="5382" max="5382" width="12.7109375" style="39" bestFit="1" customWidth="1"/>
    <col min="5383" max="5383" width="8.85546875" style="39"/>
    <col min="5384" max="5384" width="12.7109375" style="39" bestFit="1" customWidth="1"/>
    <col min="5385" max="5385" width="8.85546875" style="39"/>
    <col min="5386" max="5386" width="15" style="39" customWidth="1"/>
    <col min="5387" max="5387" width="8.85546875" style="39"/>
    <col min="5388" max="5388" width="10.7109375" style="39" customWidth="1"/>
    <col min="5389" max="5633" width="8.85546875" style="39"/>
    <col min="5634" max="5634" width="11.42578125" style="39" bestFit="1" customWidth="1"/>
    <col min="5635" max="5635" width="8.85546875" style="39"/>
    <col min="5636" max="5636" width="15.28515625" style="39" bestFit="1" customWidth="1"/>
    <col min="5637" max="5637" width="8.85546875" style="39"/>
    <col min="5638" max="5638" width="12.7109375" style="39" bestFit="1" customWidth="1"/>
    <col min="5639" max="5639" width="8.85546875" style="39"/>
    <col min="5640" max="5640" width="12.7109375" style="39" bestFit="1" customWidth="1"/>
    <col min="5641" max="5641" width="8.85546875" style="39"/>
    <col min="5642" max="5642" width="15" style="39" customWidth="1"/>
    <col min="5643" max="5643" width="8.85546875" style="39"/>
    <col min="5644" max="5644" width="10.7109375" style="39" customWidth="1"/>
    <col min="5645" max="5889" width="8.85546875" style="39"/>
    <col min="5890" max="5890" width="11.42578125" style="39" bestFit="1" customWidth="1"/>
    <col min="5891" max="5891" width="8.85546875" style="39"/>
    <col min="5892" max="5892" width="15.28515625" style="39" bestFit="1" customWidth="1"/>
    <col min="5893" max="5893" width="8.85546875" style="39"/>
    <col min="5894" max="5894" width="12.7109375" style="39" bestFit="1" customWidth="1"/>
    <col min="5895" max="5895" width="8.85546875" style="39"/>
    <col min="5896" max="5896" width="12.7109375" style="39" bestFit="1" customWidth="1"/>
    <col min="5897" max="5897" width="8.85546875" style="39"/>
    <col min="5898" max="5898" width="15" style="39" customWidth="1"/>
    <col min="5899" max="5899" width="8.85546875" style="39"/>
    <col min="5900" max="5900" width="10.7109375" style="39" customWidth="1"/>
    <col min="5901" max="6145" width="8.85546875" style="39"/>
    <col min="6146" max="6146" width="11.42578125" style="39" bestFit="1" customWidth="1"/>
    <col min="6147" max="6147" width="8.85546875" style="39"/>
    <col min="6148" max="6148" width="15.28515625" style="39" bestFit="1" customWidth="1"/>
    <col min="6149" max="6149" width="8.85546875" style="39"/>
    <col min="6150" max="6150" width="12.7109375" style="39" bestFit="1" customWidth="1"/>
    <col min="6151" max="6151" width="8.85546875" style="39"/>
    <col min="6152" max="6152" width="12.7109375" style="39" bestFit="1" customWidth="1"/>
    <col min="6153" max="6153" width="8.85546875" style="39"/>
    <col min="6154" max="6154" width="15" style="39" customWidth="1"/>
    <col min="6155" max="6155" width="8.85546875" style="39"/>
    <col min="6156" max="6156" width="10.7109375" style="39" customWidth="1"/>
    <col min="6157" max="6401" width="8.85546875" style="39"/>
    <col min="6402" max="6402" width="11.42578125" style="39" bestFit="1" customWidth="1"/>
    <col min="6403" max="6403" width="8.85546875" style="39"/>
    <col min="6404" max="6404" width="15.28515625" style="39" bestFit="1" customWidth="1"/>
    <col min="6405" max="6405" width="8.85546875" style="39"/>
    <col min="6406" max="6406" width="12.7109375" style="39" bestFit="1" customWidth="1"/>
    <col min="6407" max="6407" width="8.85546875" style="39"/>
    <col min="6408" max="6408" width="12.7109375" style="39" bestFit="1" customWidth="1"/>
    <col min="6409" max="6409" width="8.85546875" style="39"/>
    <col min="6410" max="6410" width="15" style="39" customWidth="1"/>
    <col min="6411" max="6411" width="8.85546875" style="39"/>
    <col min="6412" max="6412" width="10.7109375" style="39" customWidth="1"/>
    <col min="6413" max="6657" width="8.85546875" style="39"/>
    <col min="6658" max="6658" width="11.42578125" style="39" bestFit="1" customWidth="1"/>
    <col min="6659" max="6659" width="8.85546875" style="39"/>
    <col min="6660" max="6660" width="15.28515625" style="39" bestFit="1" customWidth="1"/>
    <col min="6661" max="6661" width="8.85546875" style="39"/>
    <col min="6662" max="6662" width="12.7109375" style="39" bestFit="1" customWidth="1"/>
    <col min="6663" max="6663" width="8.85546875" style="39"/>
    <col min="6664" max="6664" width="12.7109375" style="39" bestFit="1" customWidth="1"/>
    <col min="6665" max="6665" width="8.85546875" style="39"/>
    <col min="6666" max="6666" width="15" style="39" customWidth="1"/>
    <col min="6667" max="6667" width="8.85546875" style="39"/>
    <col min="6668" max="6668" width="10.7109375" style="39" customWidth="1"/>
    <col min="6669" max="6913" width="8.85546875" style="39"/>
    <col min="6914" max="6914" width="11.42578125" style="39" bestFit="1" customWidth="1"/>
    <col min="6915" max="6915" width="8.85546875" style="39"/>
    <col min="6916" max="6916" width="15.28515625" style="39" bestFit="1" customWidth="1"/>
    <col min="6917" max="6917" width="8.85546875" style="39"/>
    <col min="6918" max="6918" width="12.7109375" style="39" bestFit="1" customWidth="1"/>
    <col min="6919" max="6919" width="8.85546875" style="39"/>
    <col min="6920" max="6920" width="12.7109375" style="39" bestFit="1" customWidth="1"/>
    <col min="6921" max="6921" width="8.85546875" style="39"/>
    <col min="6922" max="6922" width="15" style="39" customWidth="1"/>
    <col min="6923" max="6923" width="8.85546875" style="39"/>
    <col min="6924" max="6924" width="10.7109375" style="39" customWidth="1"/>
    <col min="6925" max="7169" width="8.85546875" style="39"/>
    <col min="7170" max="7170" width="11.42578125" style="39" bestFit="1" customWidth="1"/>
    <col min="7171" max="7171" width="8.85546875" style="39"/>
    <col min="7172" max="7172" width="15.28515625" style="39" bestFit="1" customWidth="1"/>
    <col min="7173" max="7173" width="8.85546875" style="39"/>
    <col min="7174" max="7174" width="12.7109375" style="39" bestFit="1" customWidth="1"/>
    <col min="7175" max="7175" width="8.85546875" style="39"/>
    <col min="7176" max="7176" width="12.7109375" style="39" bestFit="1" customWidth="1"/>
    <col min="7177" max="7177" width="8.85546875" style="39"/>
    <col min="7178" max="7178" width="15" style="39" customWidth="1"/>
    <col min="7179" max="7179" width="8.85546875" style="39"/>
    <col min="7180" max="7180" width="10.7109375" style="39" customWidth="1"/>
    <col min="7181" max="7425" width="8.85546875" style="39"/>
    <col min="7426" max="7426" width="11.42578125" style="39" bestFit="1" customWidth="1"/>
    <col min="7427" max="7427" width="8.85546875" style="39"/>
    <col min="7428" max="7428" width="15.28515625" style="39" bestFit="1" customWidth="1"/>
    <col min="7429" max="7429" width="8.85546875" style="39"/>
    <col min="7430" max="7430" width="12.7109375" style="39" bestFit="1" customWidth="1"/>
    <col min="7431" max="7431" width="8.85546875" style="39"/>
    <col min="7432" max="7432" width="12.7109375" style="39" bestFit="1" customWidth="1"/>
    <col min="7433" max="7433" width="8.85546875" style="39"/>
    <col min="7434" max="7434" width="15" style="39" customWidth="1"/>
    <col min="7435" max="7435" width="8.85546875" style="39"/>
    <col min="7436" max="7436" width="10.7109375" style="39" customWidth="1"/>
    <col min="7437" max="7681" width="8.85546875" style="39"/>
    <col min="7682" max="7682" width="11.42578125" style="39" bestFit="1" customWidth="1"/>
    <col min="7683" max="7683" width="8.85546875" style="39"/>
    <col min="7684" max="7684" width="15.28515625" style="39" bestFit="1" customWidth="1"/>
    <col min="7685" max="7685" width="8.85546875" style="39"/>
    <col min="7686" max="7686" width="12.7109375" style="39" bestFit="1" customWidth="1"/>
    <col min="7687" max="7687" width="8.85546875" style="39"/>
    <col min="7688" max="7688" width="12.7109375" style="39" bestFit="1" customWidth="1"/>
    <col min="7689" max="7689" width="8.85546875" style="39"/>
    <col min="7690" max="7690" width="15" style="39" customWidth="1"/>
    <col min="7691" max="7691" width="8.85546875" style="39"/>
    <col min="7692" max="7692" width="10.7109375" style="39" customWidth="1"/>
    <col min="7693" max="7937" width="8.85546875" style="39"/>
    <col min="7938" max="7938" width="11.42578125" style="39" bestFit="1" customWidth="1"/>
    <col min="7939" max="7939" width="8.85546875" style="39"/>
    <col min="7940" max="7940" width="15.28515625" style="39" bestFit="1" customWidth="1"/>
    <col min="7941" max="7941" width="8.85546875" style="39"/>
    <col min="7942" max="7942" width="12.7109375" style="39" bestFit="1" customWidth="1"/>
    <col min="7943" max="7943" width="8.85546875" style="39"/>
    <col min="7944" max="7944" width="12.7109375" style="39" bestFit="1" customWidth="1"/>
    <col min="7945" max="7945" width="8.85546875" style="39"/>
    <col min="7946" max="7946" width="15" style="39" customWidth="1"/>
    <col min="7947" max="7947" width="8.85546875" style="39"/>
    <col min="7948" max="7948" width="10.7109375" style="39" customWidth="1"/>
    <col min="7949" max="8193" width="8.85546875" style="39"/>
    <col min="8194" max="8194" width="11.42578125" style="39" bestFit="1" customWidth="1"/>
    <col min="8195" max="8195" width="8.85546875" style="39"/>
    <col min="8196" max="8196" width="15.28515625" style="39" bestFit="1" customWidth="1"/>
    <col min="8197" max="8197" width="8.85546875" style="39"/>
    <col min="8198" max="8198" width="12.7109375" style="39" bestFit="1" customWidth="1"/>
    <col min="8199" max="8199" width="8.85546875" style="39"/>
    <col min="8200" max="8200" width="12.7109375" style="39" bestFit="1" customWidth="1"/>
    <col min="8201" max="8201" width="8.85546875" style="39"/>
    <col min="8202" max="8202" width="15" style="39" customWidth="1"/>
    <col min="8203" max="8203" width="8.85546875" style="39"/>
    <col min="8204" max="8204" width="10.7109375" style="39" customWidth="1"/>
    <col min="8205" max="8449" width="8.85546875" style="39"/>
    <col min="8450" max="8450" width="11.42578125" style="39" bestFit="1" customWidth="1"/>
    <col min="8451" max="8451" width="8.85546875" style="39"/>
    <col min="8452" max="8452" width="15.28515625" style="39" bestFit="1" customWidth="1"/>
    <col min="8453" max="8453" width="8.85546875" style="39"/>
    <col min="8454" max="8454" width="12.7109375" style="39" bestFit="1" customWidth="1"/>
    <col min="8455" max="8455" width="8.85546875" style="39"/>
    <col min="8456" max="8456" width="12.7109375" style="39" bestFit="1" customWidth="1"/>
    <col min="8457" max="8457" width="8.85546875" style="39"/>
    <col min="8458" max="8458" width="15" style="39" customWidth="1"/>
    <col min="8459" max="8459" width="8.85546875" style="39"/>
    <col min="8460" max="8460" width="10.7109375" style="39" customWidth="1"/>
    <col min="8461" max="8705" width="8.85546875" style="39"/>
    <col min="8706" max="8706" width="11.42578125" style="39" bestFit="1" customWidth="1"/>
    <col min="8707" max="8707" width="8.85546875" style="39"/>
    <col min="8708" max="8708" width="15.28515625" style="39" bestFit="1" customWidth="1"/>
    <col min="8709" max="8709" width="8.85546875" style="39"/>
    <col min="8710" max="8710" width="12.7109375" style="39" bestFit="1" customWidth="1"/>
    <col min="8711" max="8711" width="8.85546875" style="39"/>
    <col min="8712" max="8712" width="12.7109375" style="39" bestFit="1" customWidth="1"/>
    <col min="8713" max="8713" width="8.85546875" style="39"/>
    <col min="8714" max="8714" width="15" style="39" customWidth="1"/>
    <col min="8715" max="8715" width="8.85546875" style="39"/>
    <col min="8716" max="8716" width="10.7109375" style="39" customWidth="1"/>
    <col min="8717" max="8961" width="8.85546875" style="39"/>
    <col min="8962" max="8962" width="11.42578125" style="39" bestFit="1" customWidth="1"/>
    <col min="8963" max="8963" width="8.85546875" style="39"/>
    <col min="8964" max="8964" width="15.28515625" style="39" bestFit="1" customWidth="1"/>
    <col min="8965" max="8965" width="8.85546875" style="39"/>
    <col min="8966" max="8966" width="12.7109375" style="39" bestFit="1" customWidth="1"/>
    <col min="8967" max="8967" width="8.85546875" style="39"/>
    <col min="8968" max="8968" width="12.7109375" style="39" bestFit="1" customWidth="1"/>
    <col min="8969" max="8969" width="8.85546875" style="39"/>
    <col min="8970" max="8970" width="15" style="39" customWidth="1"/>
    <col min="8971" max="8971" width="8.85546875" style="39"/>
    <col min="8972" max="8972" width="10.7109375" style="39" customWidth="1"/>
    <col min="8973" max="9217" width="8.85546875" style="39"/>
    <col min="9218" max="9218" width="11.42578125" style="39" bestFit="1" customWidth="1"/>
    <col min="9219" max="9219" width="8.85546875" style="39"/>
    <col min="9220" max="9220" width="15.28515625" style="39" bestFit="1" customWidth="1"/>
    <col min="9221" max="9221" width="8.85546875" style="39"/>
    <col min="9222" max="9222" width="12.7109375" style="39" bestFit="1" customWidth="1"/>
    <col min="9223" max="9223" width="8.85546875" style="39"/>
    <col min="9224" max="9224" width="12.7109375" style="39" bestFit="1" customWidth="1"/>
    <col min="9225" max="9225" width="8.85546875" style="39"/>
    <col min="9226" max="9226" width="15" style="39" customWidth="1"/>
    <col min="9227" max="9227" width="8.85546875" style="39"/>
    <col min="9228" max="9228" width="10.7109375" style="39" customWidth="1"/>
    <col min="9229" max="9473" width="8.85546875" style="39"/>
    <col min="9474" max="9474" width="11.42578125" style="39" bestFit="1" customWidth="1"/>
    <col min="9475" max="9475" width="8.85546875" style="39"/>
    <col min="9476" max="9476" width="15.28515625" style="39" bestFit="1" customWidth="1"/>
    <col min="9477" max="9477" width="8.85546875" style="39"/>
    <col min="9478" max="9478" width="12.7109375" style="39" bestFit="1" customWidth="1"/>
    <col min="9479" max="9479" width="8.85546875" style="39"/>
    <col min="9480" max="9480" width="12.7109375" style="39" bestFit="1" customWidth="1"/>
    <col min="9481" max="9481" width="8.85546875" style="39"/>
    <col min="9482" max="9482" width="15" style="39" customWidth="1"/>
    <col min="9483" max="9483" width="8.85546875" style="39"/>
    <col min="9484" max="9484" width="10.7109375" style="39" customWidth="1"/>
    <col min="9485" max="9729" width="8.85546875" style="39"/>
    <col min="9730" max="9730" width="11.42578125" style="39" bestFit="1" customWidth="1"/>
    <col min="9731" max="9731" width="8.85546875" style="39"/>
    <col min="9732" max="9732" width="15.28515625" style="39" bestFit="1" customWidth="1"/>
    <col min="9733" max="9733" width="8.85546875" style="39"/>
    <col min="9734" max="9734" width="12.7109375" style="39" bestFit="1" customWidth="1"/>
    <col min="9735" max="9735" width="8.85546875" style="39"/>
    <col min="9736" max="9736" width="12.7109375" style="39" bestFit="1" customWidth="1"/>
    <col min="9737" max="9737" width="8.85546875" style="39"/>
    <col min="9738" max="9738" width="15" style="39" customWidth="1"/>
    <col min="9739" max="9739" width="8.85546875" style="39"/>
    <col min="9740" max="9740" width="10.7109375" style="39" customWidth="1"/>
    <col min="9741" max="9985" width="8.85546875" style="39"/>
    <col min="9986" max="9986" width="11.42578125" style="39" bestFit="1" customWidth="1"/>
    <col min="9987" max="9987" width="8.85546875" style="39"/>
    <col min="9988" max="9988" width="15.28515625" style="39" bestFit="1" customWidth="1"/>
    <col min="9989" max="9989" width="8.85546875" style="39"/>
    <col min="9990" max="9990" width="12.7109375" style="39" bestFit="1" customWidth="1"/>
    <col min="9991" max="9991" width="8.85546875" style="39"/>
    <col min="9992" max="9992" width="12.7109375" style="39" bestFit="1" customWidth="1"/>
    <col min="9993" max="9993" width="8.85546875" style="39"/>
    <col min="9994" max="9994" width="15" style="39" customWidth="1"/>
    <col min="9995" max="9995" width="8.85546875" style="39"/>
    <col min="9996" max="9996" width="10.7109375" style="39" customWidth="1"/>
    <col min="9997" max="10241" width="8.85546875" style="39"/>
    <col min="10242" max="10242" width="11.42578125" style="39" bestFit="1" customWidth="1"/>
    <col min="10243" max="10243" width="8.85546875" style="39"/>
    <col min="10244" max="10244" width="15.28515625" style="39" bestFit="1" customWidth="1"/>
    <col min="10245" max="10245" width="8.85546875" style="39"/>
    <col min="10246" max="10246" width="12.7109375" style="39" bestFit="1" customWidth="1"/>
    <col min="10247" max="10247" width="8.85546875" style="39"/>
    <col min="10248" max="10248" width="12.7109375" style="39" bestFit="1" customWidth="1"/>
    <col min="10249" max="10249" width="8.85546875" style="39"/>
    <col min="10250" max="10250" width="15" style="39" customWidth="1"/>
    <col min="10251" max="10251" width="8.85546875" style="39"/>
    <col min="10252" max="10252" width="10.7109375" style="39" customWidth="1"/>
    <col min="10253" max="10497" width="8.85546875" style="39"/>
    <col min="10498" max="10498" width="11.42578125" style="39" bestFit="1" customWidth="1"/>
    <col min="10499" max="10499" width="8.85546875" style="39"/>
    <col min="10500" max="10500" width="15.28515625" style="39" bestFit="1" customWidth="1"/>
    <col min="10501" max="10501" width="8.85546875" style="39"/>
    <col min="10502" max="10502" width="12.7109375" style="39" bestFit="1" customWidth="1"/>
    <col min="10503" max="10503" width="8.85546875" style="39"/>
    <col min="10504" max="10504" width="12.7109375" style="39" bestFit="1" customWidth="1"/>
    <col min="10505" max="10505" width="8.85546875" style="39"/>
    <col min="10506" max="10506" width="15" style="39" customWidth="1"/>
    <col min="10507" max="10507" width="8.85546875" style="39"/>
    <col min="10508" max="10508" width="10.7109375" style="39" customWidth="1"/>
    <col min="10509" max="10753" width="8.85546875" style="39"/>
    <col min="10754" max="10754" width="11.42578125" style="39" bestFit="1" customWidth="1"/>
    <col min="10755" max="10755" width="8.85546875" style="39"/>
    <col min="10756" max="10756" width="15.28515625" style="39" bestFit="1" customWidth="1"/>
    <col min="10757" max="10757" width="8.85546875" style="39"/>
    <col min="10758" max="10758" width="12.7109375" style="39" bestFit="1" customWidth="1"/>
    <col min="10759" max="10759" width="8.85546875" style="39"/>
    <col min="10760" max="10760" width="12.7109375" style="39" bestFit="1" customWidth="1"/>
    <col min="10761" max="10761" width="8.85546875" style="39"/>
    <col min="10762" max="10762" width="15" style="39" customWidth="1"/>
    <col min="10763" max="10763" width="8.85546875" style="39"/>
    <col min="10764" max="10764" width="10.7109375" style="39" customWidth="1"/>
    <col min="10765" max="11009" width="8.85546875" style="39"/>
    <col min="11010" max="11010" width="11.42578125" style="39" bestFit="1" customWidth="1"/>
    <col min="11011" max="11011" width="8.85546875" style="39"/>
    <col min="11012" max="11012" width="15.28515625" style="39" bestFit="1" customWidth="1"/>
    <col min="11013" max="11013" width="8.85546875" style="39"/>
    <col min="11014" max="11014" width="12.7109375" style="39" bestFit="1" customWidth="1"/>
    <col min="11015" max="11015" width="8.85546875" style="39"/>
    <col min="11016" max="11016" width="12.7109375" style="39" bestFit="1" customWidth="1"/>
    <col min="11017" max="11017" width="8.85546875" style="39"/>
    <col min="11018" max="11018" width="15" style="39" customWidth="1"/>
    <col min="11019" max="11019" width="8.85546875" style="39"/>
    <col min="11020" max="11020" width="10.7109375" style="39" customWidth="1"/>
    <col min="11021" max="11265" width="8.85546875" style="39"/>
    <col min="11266" max="11266" width="11.42578125" style="39" bestFit="1" customWidth="1"/>
    <col min="11267" max="11267" width="8.85546875" style="39"/>
    <col min="11268" max="11268" width="15.28515625" style="39" bestFit="1" customWidth="1"/>
    <col min="11269" max="11269" width="8.85546875" style="39"/>
    <col min="11270" max="11270" width="12.7109375" style="39" bestFit="1" customWidth="1"/>
    <col min="11271" max="11271" width="8.85546875" style="39"/>
    <col min="11272" max="11272" width="12.7109375" style="39" bestFit="1" customWidth="1"/>
    <col min="11273" max="11273" width="8.85546875" style="39"/>
    <col min="11274" max="11274" width="15" style="39" customWidth="1"/>
    <col min="11275" max="11275" width="8.85546875" style="39"/>
    <col min="11276" max="11276" width="10.7109375" style="39" customWidth="1"/>
    <col min="11277" max="11521" width="8.85546875" style="39"/>
    <col min="11522" max="11522" width="11.42578125" style="39" bestFit="1" customWidth="1"/>
    <col min="11523" max="11523" width="8.85546875" style="39"/>
    <col min="11524" max="11524" width="15.28515625" style="39" bestFit="1" customWidth="1"/>
    <col min="11525" max="11525" width="8.85546875" style="39"/>
    <col min="11526" max="11526" width="12.7109375" style="39" bestFit="1" customWidth="1"/>
    <col min="11527" max="11527" width="8.85546875" style="39"/>
    <col min="11528" max="11528" width="12.7109375" style="39" bestFit="1" customWidth="1"/>
    <col min="11529" max="11529" width="8.85546875" style="39"/>
    <col min="11530" max="11530" width="15" style="39" customWidth="1"/>
    <col min="11531" max="11531" width="8.85546875" style="39"/>
    <col min="11532" max="11532" width="10.7109375" style="39" customWidth="1"/>
    <col min="11533" max="11777" width="8.85546875" style="39"/>
    <col min="11778" max="11778" width="11.42578125" style="39" bestFit="1" customWidth="1"/>
    <col min="11779" max="11779" width="8.85546875" style="39"/>
    <col min="11780" max="11780" width="15.28515625" style="39" bestFit="1" customWidth="1"/>
    <col min="11781" max="11781" width="8.85546875" style="39"/>
    <col min="11782" max="11782" width="12.7109375" style="39" bestFit="1" customWidth="1"/>
    <col min="11783" max="11783" width="8.85546875" style="39"/>
    <col min="11784" max="11784" width="12.7109375" style="39" bestFit="1" customWidth="1"/>
    <col min="11785" max="11785" width="8.85546875" style="39"/>
    <col min="11786" max="11786" width="15" style="39" customWidth="1"/>
    <col min="11787" max="11787" width="8.85546875" style="39"/>
    <col min="11788" max="11788" width="10.7109375" style="39" customWidth="1"/>
    <col min="11789" max="12033" width="8.85546875" style="39"/>
    <col min="12034" max="12034" width="11.42578125" style="39" bestFit="1" customWidth="1"/>
    <col min="12035" max="12035" width="8.85546875" style="39"/>
    <col min="12036" max="12036" width="15.28515625" style="39" bestFit="1" customWidth="1"/>
    <col min="12037" max="12037" width="8.85546875" style="39"/>
    <col min="12038" max="12038" width="12.7109375" style="39" bestFit="1" customWidth="1"/>
    <col min="12039" max="12039" width="8.85546875" style="39"/>
    <col min="12040" max="12040" width="12.7109375" style="39" bestFit="1" customWidth="1"/>
    <col min="12041" max="12041" width="8.85546875" style="39"/>
    <col min="12042" max="12042" width="15" style="39" customWidth="1"/>
    <col min="12043" max="12043" width="8.85546875" style="39"/>
    <col min="12044" max="12044" width="10.7109375" style="39" customWidth="1"/>
    <col min="12045" max="12289" width="8.85546875" style="39"/>
    <col min="12290" max="12290" width="11.42578125" style="39" bestFit="1" customWidth="1"/>
    <col min="12291" max="12291" width="8.85546875" style="39"/>
    <col min="12292" max="12292" width="15.28515625" style="39" bestFit="1" customWidth="1"/>
    <col min="12293" max="12293" width="8.85546875" style="39"/>
    <col min="12294" max="12294" width="12.7109375" style="39" bestFit="1" customWidth="1"/>
    <col min="12295" max="12295" width="8.85546875" style="39"/>
    <col min="12296" max="12296" width="12.7109375" style="39" bestFit="1" customWidth="1"/>
    <col min="12297" max="12297" width="8.85546875" style="39"/>
    <col min="12298" max="12298" width="15" style="39" customWidth="1"/>
    <col min="12299" max="12299" width="8.85546875" style="39"/>
    <col min="12300" max="12300" width="10.7109375" style="39" customWidth="1"/>
    <col min="12301" max="12545" width="8.85546875" style="39"/>
    <col min="12546" max="12546" width="11.42578125" style="39" bestFit="1" customWidth="1"/>
    <col min="12547" max="12547" width="8.85546875" style="39"/>
    <col min="12548" max="12548" width="15.28515625" style="39" bestFit="1" customWidth="1"/>
    <col min="12549" max="12549" width="8.85546875" style="39"/>
    <col min="12550" max="12550" width="12.7109375" style="39" bestFit="1" customWidth="1"/>
    <col min="12551" max="12551" width="8.85546875" style="39"/>
    <col min="12552" max="12552" width="12.7109375" style="39" bestFit="1" customWidth="1"/>
    <col min="12553" max="12553" width="8.85546875" style="39"/>
    <col min="12554" max="12554" width="15" style="39" customWidth="1"/>
    <col min="12555" max="12555" width="8.85546875" style="39"/>
    <col min="12556" max="12556" width="10.7109375" style="39" customWidth="1"/>
    <col min="12557" max="12801" width="8.85546875" style="39"/>
    <col min="12802" max="12802" width="11.42578125" style="39" bestFit="1" customWidth="1"/>
    <col min="12803" max="12803" width="8.85546875" style="39"/>
    <col min="12804" max="12804" width="15.28515625" style="39" bestFit="1" customWidth="1"/>
    <col min="12805" max="12805" width="8.85546875" style="39"/>
    <col min="12806" max="12806" width="12.7109375" style="39" bestFit="1" customWidth="1"/>
    <col min="12807" max="12807" width="8.85546875" style="39"/>
    <col min="12808" max="12808" width="12.7109375" style="39" bestFit="1" customWidth="1"/>
    <col min="12809" max="12809" width="8.85546875" style="39"/>
    <col min="12810" max="12810" width="15" style="39" customWidth="1"/>
    <col min="12811" max="12811" width="8.85546875" style="39"/>
    <col min="12812" max="12812" width="10.7109375" style="39" customWidth="1"/>
    <col min="12813" max="13057" width="8.85546875" style="39"/>
    <col min="13058" max="13058" width="11.42578125" style="39" bestFit="1" customWidth="1"/>
    <col min="13059" max="13059" width="8.85546875" style="39"/>
    <col min="13060" max="13060" width="15.28515625" style="39" bestFit="1" customWidth="1"/>
    <col min="13061" max="13061" width="8.85546875" style="39"/>
    <col min="13062" max="13062" width="12.7109375" style="39" bestFit="1" customWidth="1"/>
    <col min="13063" max="13063" width="8.85546875" style="39"/>
    <col min="13064" max="13064" width="12.7109375" style="39" bestFit="1" customWidth="1"/>
    <col min="13065" max="13065" width="8.85546875" style="39"/>
    <col min="13066" max="13066" width="15" style="39" customWidth="1"/>
    <col min="13067" max="13067" width="8.85546875" style="39"/>
    <col min="13068" max="13068" width="10.7109375" style="39" customWidth="1"/>
    <col min="13069" max="13313" width="8.85546875" style="39"/>
    <col min="13314" max="13314" width="11.42578125" style="39" bestFit="1" customWidth="1"/>
    <col min="13315" max="13315" width="8.85546875" style="39"/>
    <col min="13316" max="13316" width="15.28515625" style="39" bestFit="1" customWidth="1"/>
    <col min="13317" max="13317" width="8.85546875" style="39"/>
    <col min="13318" max="13318" width="12.7109375" style="39" bestFit="1" customWidth="1"/>
    <col min="13319" max="13319" width="8.85546875" style="39"/>
    <col min="13320" max="13320" width="12.7109375" style="39" bestFit="1" customWidth="1"/>
    <col min="13321" max="13321" width="8.85546875" style="39"/>
    <col min="13322" max="13322" width="15" style="39" customWidth="1"/>
    <col min="13323" max="13323" width="8.85546875" style="39"/>
    <col min="13324" max="13324" width="10.7109375" style="39" customWidth="1"/>
    <col min="13325" max="13569" width="8.85546875" style="39"/>
    <col min="13570" max="13570" width="11.42578125" style="39" bestFit="1" customWidth="1"/>
    <col min="13571" max="13571" width="8.85546875" style="39"/>
    <col min="13572" max="13572" width="15.28515625" style="39" bestFit="1" customWidth="1"/>
    <col min="13573" max="13573" width="8.85546875" style="39"/>
    <col min="13574" max="13574" width="12.7109375" style="39" bestFit="1" customWidth="1"/>
    <col min="13575" max="13575" width="8.85546875" style="39"/>
    <col min="13576" max="13576" width="12.7109375" style="39" bestFit="1" customWidth="1"/>
    <col min="13577" max="13577" width="8.85546875" style="39"/>
    <col min="13578" max="13578" width="15" style="39" customWidth="1"/>
    <col min="13579" max="13579" width="8.85546875" style="39"/>
    <col min="13580" max="13580" width="10.7109375" style="39" customWidth="1"/>
    <col min="13581" max="13825" width="8.85546875" style="39"/>
    <col min="13826" max="13826" width="11.42578125" style="39" bestFit="1" customWidth="1"/>
    <col min="13827" max="13827" width="8.85546875" style="39"/>
    <col min="13828" max="13828" width="15.28515625" style="39" bestFit="1" customWidth="1"/>
    <col min="13829" max="13829" width="8.85546875" style="39"/>
    <col min="13830" max="13830" width="12.7109375" style="39" bestFit="1" customWidth="1"/>
    <col min="13831" max="13831" width="8.85546875" style="39"/>
    <col min="13832" max="13832" width="12.7109375" style="39" bestFit="1" customWidth="1"/>
    <col min="13833" max="13833" width="8.85546875" style="39"/>
    <col min="13834" max="13834" width="15" style="39" customWidth="1"/>
    <col min="13835" max="13835" width="8.85546875" style="39"/>
    <col min="13836" max="13836" width="10.7109375" style="39" customWidth="1"/>
    <col min="13837" max="14081" width="8.85546875" style="39"/>
    <col min="14082" max="14082" width="11.42578125" style="39" bestFit="1" customWidth="1"/>
    <col min="14083" max="14083" width="8.85546875" style="39"/>
    <col min="14084" max="14084" width="15.28515625" style="39" bestFit="1" customWidth="1"/>
    <col min="14085" max="14085" width="8.85546875" style="39"/>
    <col min="14086" max="14086" width="12.7109375" style="39" bestFit="1" customWidth="1"/>
    <col min="14087" max="14087" width="8.85546875" style="39"/>
    <col min="14088" max="14088" width="12.7109375" style="39" bestFit="1" customWidth="1"/>
    <col min="14089" max="14089" width="8.85546875" style="39"/>
    <col min="14090" max="14090" width="15" style="39" customWidth="1"/>
    <col min="14091" max="14091" width="8.85546875" style="39"/>
    <col min="14092" max="14092" width="10.7109375" style="39" customWidth="1"/>
    <col min="14093" max="14337" width="8.85546875" style="39"/>
    <col min="14338" max="14338" width="11.42578125" style="39" bestFit="1" customWidth="1"/>
    <col min="14339" max="14339" width="8.85546875" style="39"/>
    <col min="14340" max="14340" width="15.28515625" style="39" bestFit="1" customWidth="1"/>
    <col min="14341" max="14341" width="8.85546875" style="39"/>
    <col min="14342" max="14342" width="12.7109375" style="39" bestFit="1" customWidth="1"/>
    <col min="14343" max="14343" width="8.85546875" style="39"/>
    <col min="14344" max="14344" width="12.7109375" style="39" bestFit="1" customWidth="1"/>
    <col min="14345" max="14345" width="8.85546875" style="39"/>
    <col min="14346" max="14346" width="15" style="39" customWidth="1"/>
    <col min="14347" max="14347" width="8.85546875" style="39"/>
    <col min="14348" max="14348" width="10.7109375" style="39" customWidth="1"/>
    <col min="14349" max="14593" width="8.85546875" style="39"/>
    <col min="14594" max="14594" width="11.42578125" style="39" bestFit="1" customWidth="1"/>
    <col min="14595" max="14595" width="8.85546875" style="39"/>
    <col min="14596" max="14596" width="15.28515625" style="39" bestFit="1" customWidth="1"/>
    <col min="14597" max="14597" width="8.85546875" style="39"/>
    <col min="14598" max="14598" width="12.7109375" style="39" bestFit="1" customWidth="1"/>
    <col min="14599" max="14599" width="8.85546875" style="39"/>
    <col min="14600" max="14600" width="12.7109375" style="39" bestFit="1" customWidth="1"/>
    <col min="14601" max="14601" width="8.85546875" style="39"/>
    <col min="14602" max="14602" width="15" style="39" customWidth="1"/>
    <col min="14603" max="14603" width="8.85546875" style="39"/>
    <col min="14604" max="14604" width="10.7109375" style="39" customWidth="1"/>
    <col min="14605" max="14849" width="8.85546875" style="39"/>
    <col min="14850" max="14850" width="11.42578125" style="39" bestFit="1" customWidth="1"/>
    <col min="14851" max="14851" width="8.85546875" style="39"/>
    <col min="14852" max="14852" width="15.28515625" style="39" bestFit="1" customWidth="1"/>
    <col min="14853" max="14853" width="8.85546875" style="39"/>
    <col min="14854" max="14854" width="12.7109375" style="39" bestFit="1" customWidth="1"/>
    <col min="14855" max="14855" width="8.85546875" style="39"/>
    <col min="14856" max="14856" width="12.7109375" style="39" bestFit="1" customWidth="1"/>
    <col min="14857" max="14857" width="8.85546875" style="39"/>
    <col min="14858" max="14858" width="15" style="39" customWidth="1"/>
    <col min="14859" max="14859" width="8.85546875" style="39"/>
    <col min="14860" max="14860" width="10.7109375" style="39" customWidth="1"/>
    <col min="14861" max="15105" width="8.85546875" style="39"/>
    <col min="15106" max="15106" width="11.42578125" style="39" bestFit="1" customWidth="1"/>
    <col min="15107" max="15107" width="8.85546875" style="39"/>
    <col min="15108" max="15108" width="15.28515625" style="39" bestFit="1" customWidth="1"/>
    <col min="15109" max="15109" width="8.85546875" style="39"/>
    <col min="15110" max="15110" width="12.7109375" style="39" bestFit="1" customWidth="1"/>
    <col min="15111" max="15111" width="8.85546875" style="39"/>
    <col min="15112" max="15112" width="12.7109375" style="39" bestFit="1" customWidth="1"/>
    <col min="15113" max="15113" width="8.85546875" style="39"/>
    <col min="15114" max="15114" width="15" style="39" customWidth="1"/>
    <col min="15115" max="15115" width="8.85546875" style="39"/>
    <col min="15116" max="15116" width="10.7109375" style="39" customWidth="1"/>
    <col min="15117" max="15361" width="8.85546875" style="39"/>
    <col min="15362" max="15362" width="11.42578125" style="39" bestFit="1" customWidth="1"/>
    <col min="15363" max="15363" width="8.85546875" style="39"/>
    <col min="15364" max="15364" width="15.28515625" style="39" bestFit="1" customWidth="1"/>
    <col min="15365" max="15365" width="8.85546875" style="39"/>
    <col min="15366" max="15366" width="12.7109375" style="39" bestFit="1" customWidth="1"/>
    <col min="15367" max="15367" width="8.85546875" style="39"/>
    <col min="15368" max="15368" width="12.7109375" style="39" bestFit="1" customWidth="1"/>
    <col min="15369" max="15369" width="8.85546875" style="39"/>
    <col min="15370" max="15370" width="15" style="39" customWidth="1"/>
    <col min="15371" max="15371" width="8.85546875" style="39"/>
    <col min="15372" max="15372" width="10.7109375" style="39" customWidth="1"/>
    <col min="15373" max="15617" width="8.85546875" style="39"/>
    <col min="15618" max="15618" width="11.42578125" style="39" bestFit="1" customWidth="1"/>
    <col min="15619" max="15619" width="8.85546875" style="39"/>
    <col min="15620" max="15620" width="15.28515625" style="39" bestFit="1" customWidth="1"/>
    <col min="15621" max="15621" width="8.85546875" style="39"/>
    <col min="15622" max="15622" width="12.7109375" style="39" bestFit="1" customWidth="1"/>
    <col min="15623" max="15623" width="8.85546875" style="39"/>
    <col min="15624" max="15624" width="12.7109375" style="39" bestFit="1" customWidth="1"/>
    <col min="15625" max="15625" width="8.85546875" style="39"/>
    <col min="15626" max="15626" width="15" style="39" customWidth="1"/>
    <col min="15627" max="15627" width="8.85546875" style="39"/>
    <col min="15628" max="15628" width="10.7109375" style="39" customWidth="1"/>
    <col min="15629" max="15873" width="8.85546875" style="39"/>
    <col min="15874" max="15874" width="11.42578125" style="39" bestFit="1" customWidth="1"/>
    <col min="15875" max="15875" width="8.85546875" style="39"/>
    <col min="15876" max="15876" width="15.28515625" style="39" bestFit="1" customWidth="1"/>
    <col min="15877" max="15877" width="8.85546875" style="39"/>
    <col min="15878" max="15878" width="12.7109375" style="39" bestFit="1" customWidth="1"/>
    <col min="15879" max="15879" width="8.85546875" style="39"/>
    <col min="15880" max="15880" width="12.7109375" style="39" bestFit="1" customWidth="1"/>
    <col min="15881" max="15881" width="8.85546875" style="39"/>
    <col min="15882" max="15882" width="15" style="39" customWidth="1"/>
    <col min="15883" max="15883" width="8.85546875" style="39"/>
    <col min="15884" max="15884" width="10.7109375" style="39" customWidth="1"/>
    <col min="15885" max="16129" width="8.85546875" style="39"/>
    <col min="16130" max="16130" width="11.42578125" style="39" bestFit="1" customWidth="1"/>
    <col min="16131" max="16131" width="8.85546875" style="39"/>
    <col min="16132" max="16132" width="15.28515625" style="39" bestFit="1" customWidth="1"/>
    <col min="16133" max="16133" width="8.85546875" style="39"/>
    <col min="16134" max="16134" width="12.7109375" style="39" bestFit="1" customWidth="1"/>
    <col min="16135" max="16135" width="8.85546875" style="39"/>
    <col min="16136" max="16136" width="12.7109375" style="39" bestFit="1" customWidth="1"/>
    <col min="16137" max="16137" width="8.85546875" style="39"/>
    <col min="16138" max="16138" width="15" style="39" customWidth="1"/>
    <col min="16139" max="16139" width="8.85546875" style="39"/>
    <col min="16140" max="16140" width="10.7109375" style="39" customWidth="1"/>
    <col min="16141" max="16384" width="8.85546875" style="39"/>
  </cols>
  <sheetData>
    <row r="1" spans="1:12" ht="23.25">
      <c r="A1" s="38" t="s">
        <v>38</v>
      </c>
    </row>
    <row r="3" spans="1:12">
      <c r="B3" s="40" t="s">
        <v>39</v>
      </c>
      <c r="D3" s="40" t="s">
        <v>40</v>
      </c>
      <c r="F3" s="41" t="s">
        <v>41</v>
      </c>
    </row>
    <row r="4" spans="1:12">
      <c r="B4" s="42">
        <v>9</v>
      </c>
      <c r="D4" s="42">
        <v>0</v>
      </c>
      <c r="F4" s="42">
        <v>1</v>
      </c>
    </row>
    <row r="5" spans="1:12">
      <c r="B5" s="42">
        <v>9.5</v>
      </c>
      <c r="D5" s="42">
        <v>1</v>
      </c>
      <c r="F5" s="42">
        <v>2</v>
      </c>
    </row>
    <row r="6" spans="1:12">
      <c r="B6" s="42">
        <v>10</v>
      </c>
      <c r="D6" s="42">
        <v>2</v>
      </c>
      <c r="F6" s="42">
        <v>3</v>
      </c>
    </row>
    <row r="7" spans="1:12">
      <c r="B7" s="42">
        <v>10.5</v>
      </c>
      <c r="D7" s="42">
        <v>3</v>
      </c>
      <c r="F7" s="42">
        <v>4</v>
      </c>
    </row>
    <row r="8" spans="1:12">
      <c r="B8" s="42">
        <v>11</v>
      </c>
      <c r="D8" s="42">
        <v>4</v>
      </c>
      <c r="F8" s="42">
        <v>5</v>
      </c>
    </row>
    <row r="9" spans="1:12">
      <c r="B9" s="42">
        <v>11.5</v>
      </c>
      <c r="D9" s="42">
        <v>5</v>
      </c>
      <c r="F9" s="42">
        <v>6</v>
      </c>
    </row>
    <row r="10" spans="1:12">
      <c r="B10" s="42">
        <v>12</v>
      </c>
      <c r="D10" s="42">
        <v>6</v>
      </c>
      <c r="F10" s="42">
        <v>7</v>
      </c>
    </row>
    <row r="11" spans="1:12">
      <c r="D11" s="42">
        <v>7</v>
      </c>
    </row>
    <row r="12" spans="1:12">
      <c r="D12" s="42">
        <v>8</v>
      </c>
    </row>
    <row r="15" spans="1:12">
      <c r="H15" s="41" t="s">
        <v>42</v>
      </c>
      <c r="J15" s="41" t="s">
        <v>43</v>
      </c>
      <c r="L15" s="41" t="s">
        <v>44</v>
      </c>
    </row>
    <row r="16" spans="1:12">
      <c r="D16" s="41" t="s">
        <v>45</v>
      </c>
      <c r="F16" s="41" t="s">
        <v>46</v>
      </c>
      <c r="H16" s="41" t="s">
        <v>47</v>
      </c>
      <c r="J16" s="41" t="s">
        <v>48</v>
      </c>
      <c r="L16" s="42" t="s">
        <v>49</v>
      </c>
    </row>
    <row r="17" spans="4:12">
      <c r="D17" s="42" t="s">
        <v>10</v>
      </c>
      <c r="F17" s="42" t="s">
        <v>11</v>
      </c>
      <c r="H17" s="42" t="s">
        <v>11</v>
      </c>
      <c r="J17" s="42" t="s">
        <v>11</v>
      </c>
      <c r="L17" s="42" t="s">
        <v>50</v>
      </c>
    </row>
    <row r="18" spans="4:12">
      <c r="D18" s="42" t="s">
        <v>51</v>
      </c>
      <c r="F18" s="42" t="s">
        <v>17</v>
      </c>
      <c r="H18" s="42" t="s">
        <v>17</v>
      </c>
      <c r="J18" s="42" t="s">
        <v>52</v>
      </c>
    </row>
    <row r="19" spans="4:12">
      <c r="D19" s="42" t="s">
        <v>53</v>
      </c>
      <c r="F19" s="39" t="s">
        <v>54</v>
      </c>
      <c r="J19" s="42" t="s">
        <v>55</v>
      </c>
    </row>
    <row r="20" spans="4:12">
      <c r="D20" s="42" t="s">
        <v>56</v>
      </c>
    </row>
    <row r="22" spans="4:12">
      <c r="F22" s="41" t="s">
        <v>57</v>
      </c>
      <c r="H22" s="41" t="s">
        <v>58</v>
      </c>
      <c r="J22" s="41" t="s">
        <v>59</v>
      </c>
    </row>
    <row r="23" spans="4:12">
      <c r="F23" s="42" t="s">
        <v>11</v>
      </c>
      <c r="H23" s="42" t="s">
        <v>11</v>
      </c>
      <c r="J23" s="42" t="s">
        <v>11</v>
      </c>
    </row>
    <row r="24" spans="4:12">
      <c r="F24" s="42" t="s">
        <v>17</v>
      </c>
      <c r="H24" s="42" t="s">
        <v>17</v>
      </c>
      <c r="J24" s="42" t="s">
        <v>17</v>
      </c>
    </row>
    <row r="28" spans="4:12">
      <c r="D28" s="42" t="s">
        <v>60</v>
      </c>
      <c r="F28" s="42" t="s">
        <v>61</v>
      </c>
      <c r="H28" s="42" t="s">
        <v>62</v>
      </c>
      <c r="J28" s="42" t="s">
        <v>63</v>
      </c>
      <c r="L28" s="41" t="s">
        <v>64</v>
      </c>
    </row>
    <row r="29" spans="4:12">
      <c r="D29" s="42" t="s">
        <v>65</v>
      </c>
      <c r="F29" s="42">
        <v>0</v>
      </c>
      <c r="H29" s="42">
        <v>0</v>
      </c>
      <c r="J29" s="42" t="s">
        <v>11</v>
      </c>
      <c r="L29" s="42" t="s">
        <v>49</v>
      </c>
    </row>
    <row r="30" spans="4:12">
      <c r="D30" s="42" t="s">
        <v>35</v>
      </c>
      <c r="F30" s="42">
        <v>1</v>
      </c>
      <c r="H30" s="42">
        <v>1</v>
      </c>
      <c r="J30" s="42" t="s">
        <v>17</v>
      </c>
      <c r="L30" s="42" t="s">
        <v>50</v>
      </c>
    </row>
    <row r="31" spans="4:12">
      <c r="D31" s="42" t="s">
        <v>26</v>
      </c>
      <c r="F31" s="42">
        <v>2</v>
      </c>
      <c r="H31" s="42">
        <v>2</v>
      </c>
    </row>
    <row r="32" spans="4:12">
      <c r="F32" s="42">
        <v>3</v>
      </c>
      <c r="H32" s="42">
        <v>3</v>
      </c>
    </row>
    <row r="33" spans="4:16">
      <c r="F33" s="42">
        <v>4</v>
      </c>
      <c r="H33" s="42">
        <v>4</v>
      </c>
    </row>
    <row r="36" spans="4:16">
      <c r="D36" s="41" t="s">
        <v>66</v>
      </c>
      <c r="F36" s="41" t="s">
        <v>67</v>
      </c>
      <c r="H36" s="41" t="s">
        <v>68</v>
      </c>
      <c r="J36" s="41" t="s">
        <v>69</v>
      </c>
      <c r="L36" s="41" t="s">
        <v>70</v>
      </c>
      <c r="N36" s="39" t="s">
        <v>71</v>
      </c>
      <c r="P36" s="39" t="s">
        <v>72</v>
      </c>
    </row>
    <row r="37" spans="4:16">
      <c r="D37" s="42">
        <v>10</v>
      </c>
      <c r="F37" s="42" t="s">
        <v>13</v>
      </c>
      <c r="H37" s="42" t="s">
        <v>73</v>
      </c>
      <c r="J37" s="42">
        <v>0</v>
      </c>
      <c r="L37" s="42">
        <v>0</v>
      </c>
      <c r="N37" s="39">
        <v>0</v>
      </c>
      <c r="P37" s="39">
        <v>0</v>
      </c>
    </row>
    <row r="38" spans="4:16">
      <c r="D38" s="42">
        <v>20</v>
      </c>
      <c r="F38" s="42" t="s">
        <v>74</v>
      </c>
      <c r="H38" s="43" t="s">
        <v>75</v>
      </c>
      <c r="J38" s="42">
        <v>1</v>
      </c>
      <c r="L38" s="42">
        <v>1</v>
      </c>
      <c r="N38" s="39">
        <v>1</v>
      </c>
      <c r="P38" s="39">
        <v>1</v>
      </c>
    </row>
    <row r="39" spans="4:16">
      <c r="D39" s="42">
        <v>30</v>
      </c>
      <c r="F39" s="42"/>
      <c r="H39" s="44" t="s">
        <v>14</v>
      </c>
      <c r="J39" s="42">
        <v>2</v>
      </c>
      <c r="L39" s="42">
        <v>2</v>
      </c>
      <c r="N39" s="39">
        <v>2</v>
      </c>
      <c r="P39" s="39">
        <v>2</v>
      </c>
    </row>
    <row r="40" spans="4:16">
      <c r="D40" s="42">
        <v>40</v>
      </c>
      <c r="F40" s="42"/>
      <c r="H40" s="44" t="s">
        <v>76</v>
      </c>
      <c r="J40" s="42">
        <v>3</v>
      </c>
      <c r="N40" s="39">
        <v>3</v>
      </c>
      <c r="P40" s="39">
        <v>3</v>
      </c>
    </row>
    <row r="41" spans="4:16">
      <c r="D41" s="42">
        <v>50</v>
      </c>
      <c r="F41" s="42"/>
      <c r="H41" s="44" t="s">
        <v>77</v>
      </c>
      <c r="J41" s="42">
        <v>4</v>
      </c>
      <c r="N41" s="39">
        <v>4</v>
      </c>
      <c r="P41" s="39">
        <v>4</v>
      </c>
    </row>
    <row r="42" spans="4:16">
      <c r="D42" s="42">
        <v>60</v>
      </c>
      <c r="F42" s="42"/>
      <c r="J42" s="42">
        <v>5</v>
      </c>
      <c r="P42" s="39">
        <v>5</v>
      </c>
    </row>
    <row r="43" spans="4:16">
      <c r="D43" s="42">
        <v>70</v>
      </c>
      <c r="F43" s="42"/>
      <c r="J43" s="42">
        <v>6</v>
      </c>
      <c r="P43" s="39">
        <v>6</v>
      </c>
    </row>
    <row r="44" spans="4:16">
      <c r="D44" s="42">
        <v>80</v>
      </c>
      <c r="F44" s="42"/>
      <c r="J44" s="42">
        <v>7</v>
      </c>
      <c r="P44" s="39">
        <v>7</v>
      </c>
    </row>
    <row r="45" spans="4:16">
      <c r="D45" s="42">
        <v>90</v>
      </c>
      <c r="F45" s="42"/>
      <c r="J45" s="42">
        <v>8</v>
      </c>
      <c r="P45" s="39">
        <v>8</v>
      </c>
    </row>
    <row r="46" spans="4:16">
      <c r="D46" s="42">
        <v>100</v>
      </c>
      <c r="J46" s="42">
        <v>9</v>
      </c>
    </row>
    <row r="47" spans="4:16">
      <c r="J47" s="42">
        <v>10</v>
      </c>
    </row>
    <row r="51" spans="4:17">
      <c r="D51" s="45" t="s">
        <v>78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46" t="s">
        <v>79</v>
      </c>
      <c r="E54"/>
      <c r="F54" s="46" t="s">
        <v>120</v>
      </c>
      <c r="G54"/>
      <c r="H54" s="46" t="s">
        <v>81</v>
      </c>
      <c r="I54"/>
      <c r="J54" s="46" t="s">
        <v>82</v>
      </c>
      <c r="K54"/>
      <c r="L54" s="46" t="s">
        <v>83</v>
      </c>
      <c r="M54"/>
      <c r="N54" s="47" t="s">
        <v>84</v>
      </c>
      <c r="O54"/>
      <c r="P54" s="47" t="s">
        <v>106</v>
      </c>
      <c r="Q54"/>
    </row>
    <row r="55" spans="4:17">
      <c r="D55" s="2" t="s">
        <v>121</v>
      </c>
      <c r="E55"/>
      <c r="F55" s="2" t="s">
        <v>122</v>
      </c>
      <c r="G55"/>
      <c r="H55" s="2" t="s">
        <v>11</v>
      </c>
      <c r="I55"/>
      <c r="J55" s="2" t="s">
        <v>16</v>
      </c>
      <c r="K55"/>
      <c r="L55" s="1">
        <v>2</v>
      </c>
      <c r="M55"/>
      <c r="N55">
        <v>25</v>
      </c>
      <c r="O55"/>
      <c r="P55" s="48" t="s">
        <v>49</v>
      </c>
      <c r="Q55"/>
    </row>
    <row r="56" spans="4:17">
      <c r="D56" s="2" t="s">
        <v>123</v>
      </c>
      <c r="E56"/>
      <c r="F56" s="2" t="s">
        <v>124</v>
      </c>
      <c r="G56"/>
      <c r="H56" s="2" t="s">
        <v>17</v>
      </c>
      <c r="I56"/>
      <c r="J56" s="2" t="s">
        <v>88</v>
      </c>
      <c r="K56"/>
      <c r="L56" s="1">
        <v>5</v>
      </c>
      <c r="M56"/>
      <c r="N56">
        <v>30</v>
      </c>
      <c r="O56"/>
      <c r="P56" s="48" t="s">
        <v>50</v>
      </c>
      <c r="Q56"/>
    </row>
    <row r="57" spans="4:17">
      <c r="D57" s="2" t="s">
        <v>125</v>
      </c>
      <c r="E57"/>
      <c r="F57" s="1"/>
      <c r="G57"/>
      <c r="H57"/>
      <c r="I57"/>
      <c r="J57" s="48" t="s">
        <v>90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126</v>
      </c>
      <c r="E58"/>
      <c r="F58" s="1"/>
      <c r="G58"/>
      <c r="H58"/>
      <c r="I58"/>
      <c r="J58" s="2" t="s">
        <v>91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104</v>
      </c>
      <c r="E59"/>
      <c r="F59" s="1"/>
      <c r="G59"/>
      <c r="H59"/>
      <c r="I59"/>
      <c r="J59" s="2" t="s">
        <v>93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94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46" t="s">
        <v>95</v>
      </c>
      <c r="E70"/>
      <c r="F70" s="46" t="s">
        <v>96</v>
      </c>
      <c r="G70"/>
      <c r="H70" s="46" t="s">
        <v>97</v>
      </c>
      <c r="I70"/>
      <c r="J70" s="46" t="s">
        <v>98</v>
      </c>
      <c r="K70"/>
      <c r="L70" s="46" t="s">
        <v>99</v>
      </c>
      <c r="M70"/>
      <c r="N70"/>
      <c r="O70"/>
      <c r="P70"/>
      <c r="Q70"/>
    </row>
    <row r="71" spans="4:17">
      <c r="D71" s="1">
        <v>0</v>
      </c>
      <c r="E71"/>
      <c r="F71" s="2" t="s">
        <v>65</v>
      </c>
      <c r="G71"/>
      <c r="H71" s="48" t="s">
        <v>100</v>
      </c>
      <c r="I71"/>
      <c r="J71" s="1">
        <v>0</v>
      </c>
      <c r="K71"/>
      <c r="L71" s="48" t="s">
        <v>37</v>
      </c>
      <c r="M71"/>
      <c r="N71"/>
      <c r="O71"/>
      <c r="P71"/>
      <c r="Q71"/>
    </row>
    <row r="72" spans="4:17">
      <c r="D72" s="1">
        <v>1</v>
      </c>
      <c r="E72"/>
      <c r="F72" s="2" t="s">
        <v>101</v>
      </c>
      <c r="G72"/>
      <c r="H72" s="48" t="s">
        <v>102</v>
      </c>
      <c r="I72"/>
      <c r="J72" s="1">
        <v>1</v>
      </c>
      <c r="K72"/>
      <c r="L72" s="48" t="s">
        <v>100</v>
      </c>
      <c r="M72"/>
      <c r="N72"/>
      <c r="O72"/>
      <c r="P72"/>
      <c r="Q72"/>
    </row>
    <row r="73" spans="4:17">
      <c r="D73" s="1">
        <v>2</v>
      </c>
      <c r="E73"/>
      <c r="F73" s="2" t="s">
        <v>35</v>
      </c>
      <c r="G73"/>
      <c r="H73" s="48" t="s">
        <v>36</v>
      </c>
      <c r="I73"/>
      <c r="J73" s="1">
        <v>2</v>
      </c>
      <c r="K73"/>
      <c r="L73" s="48" t="s">
        <v>102</v>
      </c>
      <c r="M73"/>
      <c r="N73"/>
      <c r="O73"/>
      <c r="P73"/>
      <c r="Q73"/>
    </row>
    <row r="74" spans="4:17">
      <c r="D74" s="1">
        <v>3</v>
      </c>
      <c r="E74"/>
      <c r="F74" s="2" t="s">
        <v>26</v>
      </c>
      <c r="G74"/>
      <c r="H74" s="48" t="s">
        <v>103</v>
      </c>
      <c r="I74"/>
      <c r="J74"/>
      <c r="K74"/>
      <c r="L74" s="48" t="s">
        <v>36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48" t="s">
        <v>103</v>
      </c>
      <c r="M75"/>
      <c r="N75"/>
      <c r="O75"/>
      <c r="P75"/>
      <c r="Q7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A165E4-E845-45B1-93FD-95968D51FC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D1889F-86C5-4495-AE3C-26E4C120C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1A8789-12DF-4127-85DB-89E7D8B17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63</vt:i4>
      </vt:variant>
    </vt:vector>
  </HeadingPairs>
  <TitlesOfParts>
    <vt:vector size="69" baseType="lpstr">
      <vt:lpstr>Chapter 5 Form 750-020-05e</vt:lpstr>
      <vt:lpstr>1-build-do not delete(form a-j)</vt:lpstr>
      <vt:lpstr>1-build-do not delete(form L)</vt:lpstr>
      <vt:lpstr>1-build-do not delete(form m)</vt:lpstr>
      <vt:lpstr>1-build-do not delete (form n)</vt:lpstr>
      <vt:lpstr>1-build-do not delete (form o)</vt:lpstr>
      <vt:lpstr>aab</vt:lpstr>
      <vt:lpstr>aaL</vt:lpstr>
      <vt:lpstr>aam</vt:lpstr>
      <vt:lpstr>CRumbleb</vt:lpstr>
      <vt:lpstr>CRumbleL</vt:lpstr>
      <vt:lpstr>CRumblem</vt:lpstr>
      <vt:lpstr>Differb</vt:lpstr>
      <vt:lpstr>DifferL</vt:lpstr>
      <vt:lpstr>Differm</vt:lpstr>
      <vt:lpstr>Divisionb</vt:lpstr>
      <vt:lpstr>DivisionL</vt:lpstr>
      <vt:lpstr>Divisionm</vt:lpstr>
      <vt:lpstr>IApproachb</vt:lpstr>
      <vt:lpstr>IApproachL</vt:lpstr>
      <vt:lpstr>IApproachm</vt:lpstr>
      <vt:lpstr>ILightb</vt:lpstr>
      <vt:lpstr>ILightL</vt:lpstr>
      <vt:lpstr>Itype2b</vt:lpstr>
      <vt:lpstr>Itype2L</vt:lpstr>
      <vt:lpstr>ITypeb</vt:lpstr>
      <vt:lpstr>ITypeL</vt:lpstr>
      <vt:lpstr>LApproachb</vt:lpstr>
      <vt:lpstr>LApproachL</vt:lpstr>
      <vt:lpstr>Lightingb</vt:lpstr>
      <vt:lpstr>LightingL</vt:lpstr>
      <vt:lpstr>Localb</vt:lpstr>
      <vt:lpstr>LocalL</vt:lpstr>
      <vt:lpstr>LWidthb</vt:lpstr>
      <vt:lpstr>LWidthL</vt:lpstr>
      <vt:lpstr>MWidthb</vt:lpstr>
      <vt:lpstr>MWidthL</vt:lpstr>
      <vt:lpstr>OffsetFO2</vt:lpstr>
      <vt:lpstr>OffsetFOL</vt:lpstr>
      <vt:lpstr>OnStreetTypeb</vt:lpstr>
      <vt:lpstr>OnStreetTypeL</vt:lpstr>
      <vt:lpstr>Phasing2b</vt:lpstr>
      <vt:lpstr>Phasing2L</vt:lpstr>
      <vt:lpstr>Phasingb</vt:lpstr>
      <vt:lpstr>PhasingL</vt:lpstr>
      <vt:lpstr>Planeb</vt:lpstr>
      <vt:lpstr>PlaneL</vt:lpstr>
      <vt:lpstr>Postedb</vt:lpstr>
      <vt:lpstr>PostedL</vt:lpstr>
      <vt:lpstr>PresOrNotb</vt:lpstr>
      <vt:lpstr>PresOrNotL</vt:lpstr>
      <vt:lpstr>'Chapter 5 Form 750-020-05e'!Print_Area</vt:lpstr>
      <vt:lpstr>RApproachb</vt:lpstr>
      <vt:lpstr>RApproachL</vt:lpstr>
      <vt:lpstr>RHRb</vt:lpstr>
      <vt:lpstr>RHRL</vt:lpstr>
      <vt:lpstr>RtApproachb</vt:lpstr>
      <vt:lpstr>RTypeb</vt:lpstr>
      <vt:lpstr>Shld2b</vt:lpstr>
      <vt:lpstr>Shld3b</vt:lpstr>
      <vt:lpstr>SpEnforceb</vt:lpstr>
      <vt:lpstr>Spiralb</vt:lpstr>
      <vt:lpstr>SSlopeb</vt:lpstr>
      <vt:lpstr>STypeb</vt:lpstr>
      <vt:lpstr>SWidthb</vt:lpstr>
      <vt:lpstr>Tlanesb</vt:lpstr>
      <vt:lpstr>TWLTLb</vt:lpstr>
      <vt:lpstr>UMedWidthb</vt:lpstr>
      <vt:lpstr>UnsigApproachb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Stephanie</cp:lastModifiedBy>
  <cp:lastPrinted>2020-08-25T19:36:22Z</cp:lastPrinted>
  <dcterms:created xsi:type="dcterms:W3CDTF">2014-08-19T15:59:26Z</dcterms:created>
  <dcterms:modified xsi:type="dcterms:W3CDTF">2020-09-01T18:01:46Z</dcterms:modified>
</cp:coreProperties>
</file>